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927"/>
  <workbookPr codeName="ThisWorkbook" checkCompatibility="1" defaultThemeVersion="166925"/>
  <mc:AlternateContent xmlns:mc="http://schemas.openxmlformats.org/markup-compatibility/2006">
    <mc:Choice Requires="x15">
      <x15ac:absPath xmlns:x15ac="http://schemas.microsoft.com/office/spreadsheetml/2010/11/ac" url="C:\Users\Notandi\Documents\Krulla\"/>
    </mc:Choice>
  </mc:AlternateContent>
  <bookViews>
    <workbookView xWindow="0" yWindow="0" windowWidth="20490" windowHeight="7530"/>
  </bookViews>
  <sheets>
    <sheet name="Teams" sheetId="5" r:id="rId1"/>
    <sheet name="Scoring" sheetId="1" r:id="rId2"/>
    <sheet name="Results and ranking" sheetId="2" r:id="rId3"/>
    <sheet name="Rules" sheetId="3" r:id="rId4"/>
    <sheet name="Reglur" sheetId="4" r:id="rId5"/>
  </sheets>
  <definedNames>
    <definedName name="_xlnm.Print_Area" localSheetId="4">Reglur!$A$1:$I$54</definedName>
    <definedName name="_xlnm.Print_Area" localSheetId="3">Rules!$A$1:$I$54</definedName>
    <definedName name="_xlnm.Print_Area" localSheetId="1">Scoring!$A$1:$BH$32</definedName>
    <definedName name="_xlnm.Print_Area" localSheetId="0">Teams!$A$1:$H$29</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K24" i="2" l="1"/>
  <c r="AJ24" i="2"/>
  <c r="AI24" i="2"/>
  <c r="AK23" i="2"/>
  <c r="AJ23" i="2"/>
  <c r="AI23" i="2"/>
  <c r="AK22" i="2"/>
  <c r="AJ22" i="2"/>
  <c r="AI22" i="2"/>
  <c r="AK21" i="2"/>
  <c r="AJ21" i="2"/>
  <c r="AI21" i="2"/>
  <c r="AK20" i="2"/>
  <c r="AJ20" i="2"/>
  <c r="AI20" i="2"/>
  <c r="AK19" i="2"/>
  <c r="AJ19" i="2"/>
  <c r="AI19" i="2"/>
  <c r="AK18" i="2"/>
  <c r="AJ18" i="2"/>
  <c r="AI18" i="2"/>
  <c r="AK17" i="2"/>
  <c r="AJ17" i="2"/>
  <c r="AI17" i="2"/>
  <c r="AK15" i="2"/>
  <c r="AJ15" i="2"/>
  <c r="AI15" i="2"/>
  <c r="AK14" i="2"/>
  <c r="AJ14" i="2"/>
  <c r="AI14" i="2"/>
  <c r="AK13" i="2"/>
  <c r="AJ13" i="2"/>
  <c r="AI13" i="2"/>
  <c r="AK12" i="2"/>
  <c r="AJ12" i="2"/>
  <c r="AI12" i="2"/>
  <c r="AK11" i="2"/>
  <c r="AJ11" i="2"/>
  <c r="AI11" i="2"/>
  <c r="AK10" i="2"/>
  <c r="AJ10" i="2"/>
  <c r="AI10" i="2"/>
  <c r="AK9" i="2"/>
  <c r="AJ9" i="2"/>
  <c r="AI9" i="2"/>
  <c r="AK8" i="2"/>
  <c r="AJ8" i="2"/>
  <c r="AI8" i="2"/>
  <c r="AK7" i="2"/>
  <c r="AJ7" i="2"/>
  <c r="AI7" i="2"/>
  <c r="AK6" i="2"/>
  <c r="AJ6" i="2"/>
  <c r="AI6" i="2"/>
  <c r="AI32" i="1"/>
  <c r="W32" i="1"/>
  <c r="L32" i="1"/>
  <c r="AI31" i="1"/>
  <c r="W31" i="1"/>
  <c r="L31" i="1"/>
  <c r="BB28" i="1"/>
  <c r="AS28" i="1"/>
  <c r="AH28" i="1"/>
  <c r="V28" i="1"/>
  <c r="K28" i="1"/>
  <c r="BB27" i="1"/>
  <c r="AS27" i="1"/>
  <c r="AH27" i="1"/>
  <c r="V27" i="1"/>
  <c r="K27" i="1"/>
  <c r="BB25" i="1"/>
  <c r="AS25" i="1"/>
  <c r="AH25" i="1"/>
  <c r="V25" i="1"/>
  <c r="K25" i="1"/>
  <c r="BB24" i="1"/>
  <c r="AS24" i="1"/>
  <c r="AH24" i="1"/>
  <c r="V24" i="1"/>
  <c r="K24" i="1"/>
  <c r="BB22" i="1"/>
  <c r="AS22" i="1"/>
  <c r="AH22" i="1"/>
  <c r="V22" i="1"/>
  <c r="K22" i="1"/>
  <c r="BB21" i="1"/>
  <c r="AS21" i="1"/>
  <c r="AH21" i="1"/>
  <c r="V21" i="1"/>
  <c r="K21" i="1"/>
  <c r="BB19" i="1"/>
  <c r="AS19" i="1"/>
  <c r="AH19" i="1"/>
  <c r="V19" i="1"/>
  <c r="K19" i="1"/>
  <c r="BB18" i="1"/>
  <c r="AS18" i="1"/>
  <c r="AH18" i="1"/>
  <c r="V18" i="1"/>
  <c r="K18" i="1"/>
  <c r="BB16" i="1"/>
  <c r="AS16" i="1"/>
  <c r="AH16" i="1"/>
  <c r="V16" i="1"/>
  <c r="K16" i="1"/>
  <c r="BB15" i="1"/>
  <c r="AS15" i="1"/>
  <c r="AH15" i="1"/>
  <c r="V15" i="1"/>
  <c r="K15" i="1"/>
  <c r="BB13" i="1"/>
  <c r="AS13" i="1"/>
  <c r="AH13" i="1"/>
  <c r="V13" i="1"/>
  <c r="K13" i="1"/>
  <c r="BB12" i="1"/>
  <c r="AS12" i="1"/>
  <c r="AH12" i="1"/>
  <c r="V12" i="1"/>
  <c r="K12" i="1"/>
  <c r="BB10" i="1"/>
  <c r="AS10" i="1"/>
  <c r="AH10" i="1"/>
  <c r="V10" i="1"/>
  <c r="K10" i="1"/>
  <c r="BB9" i="1"/>
  <c r="AS9" i="1"/>
  <c r="AH9" i="1"/>
  <c r="V9" i="1"/>
  <c r="K9" i="1"/>
  <c r="BB7" i="1"/>
  <c r="AS7" i="1"/>
  <c r="AH7" i="1"/>
  <c r="V7" i="1"/>
  <c r="K7" i="1"/>
  <c r="BB6" i="1"/>
  <c r="AS6" i="1"/>
  <c r="AH6" i="1"/>
  <c r="V6" i="1"/>
  <c r="K6" i="1"/>
</calcChain>
</file>

<file path=xl/sharedStrings.xml><?xml version="1.0" encoding="utf-8"?>
<sst xmlns="http://schemas.openxmlformats.org/spreadsheetml/2006/main" count="407" uniqueCount="199">
  <si>
    <t>Ice Cup 2017 - scoring tables</t>
  </si>
  <si>
    <t>Date</t>
  </si>
  <si>
    <t>Time</t>
  </si>
  <si>
    <t>Sheet 1 / Braut 1</t>
  </si>
  <si>
    <t>Sheet 2 / Braut 2</t>
  </si>
  <si>
    <t>Sheet 3 / Braut 3</t>
  </si>
  <si>
    <t>Sheet 4 / Braut 4</t>
  </si>
  <si>
    <t>Sheet 5 / Braut 5</t>
  </si>
  <si>
    <t>Team / Lið</t>
  </si>
  <si>
    <t>Ends / Umf.</t>
  </si>
  <si>
    <t>Total</t>
  </si>
  <si>
    <t>Thu. / fim.</t>
  </si>
  <si>
    <t xml:space="preserve"> 5:00 PM </t>
  </si>
  <si>
    <t>EH team</t>
  </si>
  <si>
    <t>Team USA</t>
  </si>
  <si>
    <t>x</t>
  </si>
  <si>
    <t>Fellowship of the Rink</t>
  </si>
  <si>
    <t>The Liberty Belles</t>
  </si>
  <si>
    <t>Broomstones</t>
  </si>
  <si>
    <t xml:space="preserve">Garpar </t>
  </si>
  <si>
    <t>The others</t>
  </si>
  <si>
    <t>Rocks, Socks, Clocks n´Tacos</t>
  </si>
  <si>
    <t>Ice Hunt</t>
  </si>
  <si>
    <t>Freyjur</t>
  </si>
  <si>
    <t>7.30 PM</t>
  </si>
  <si>
    <t>Mid Ice Crisis</t>
  </si>
  <si>
    <t>In Cod we trust</t>
  </si>
  <si>
    <t>Buckeyes</t>
  </si>
  <si>
    <t>Plastered Puffins</t>
  </si>
  <si>
    <t xml:space="preserve"> </t>
  </si>
  <si>
    <t>Víkingar</t>
  </si>
  <si>
    <t>Nordic spiders</t>
  </si>
  <si>
    <t>Félag ungra Curling kappa</t>
  </si>
  <si>
    <t>Fire on ice</t>
  </si>
  <si>
    <t>Friday / föstudagur</t>
  </si>
  <si>
    <t>9.00 AM</t>
  </si>
  <si>
    <t>Rock,socks, clocks n´ Tacos</t>
  </si>
  <si>
    <t>The Others</t>
  </si>
  <si>
    <t>Garpar</t>
  </si>
  <si>
    <t>EH Team</t>
  </si>
  <si>
    <t>11.30 AM</t>
  </si>
  <si>
    <t>Fire on Ice</t>
  </si>
  <si>
    <t>2.00 PM</t>
  </si>
  <si>
    <t>Rocks, socks, clocks n´Tacos</t>
  </si>
  <si>
    <t>4.30 PM</t>
  </si>
  <si>
    <t>Félag ungra Curling Kappa</t>
  </si>
  <si>
    <t>Nordic Spiders</t>
  </si>
  <si>
    <t>Saturday / laugardagur</t>
  </si>
  <si>
    <t>Bronze Medal - A-Event</t>
  </si>
  <si>
    <t>Gold Medal - A-Event</t>
  </si>
  <si>
    <t>B-Event</t>
  </si>
  <si>
    <t>T</t>
  </si>
  <si>
    <t>2.30 PM</t>
  </si>
  <si>
    <t>Results &amp; Ranking  /  Úrslit og röðun liða</t>
  </si>
  <si>
    <t>May 4</t>
  </si>
  <si>
    <t xml:space="preserve"> May 4</t>
  </si>
  <si>
    <t>MAY 5</t>
  </si>
  <si>
    <t>MAY 6</t>
  </si>
  <si>
    <t>Finals</t>
  </si>
  <si>
    <t>THU. 5 PM</t>
  </si>
  <si>
    <t>THU. 7:30 PM</t>
  </si>
  <si>
    <t>FRI. 9 AM</t>
  </si>
  <si>
    <t>FRI. 11:30 AM</t>
  </si>
  <si>
    <t>FRI. 2 PM</t>
  </si>
  <si>
    <t>FRI 4:30 PM</t>
  </si>
  <si>
    <t>SAT. 9 AM</t>
  </si>
  <si>
    <t>SAT. 11:30 AM</t>
  </si>
  <si>
    <t>SAT. 2.30 PM</t>
  </si>
  <si>
    <t>Oppon.</t>
  </si>
  <si>
    <t>Points</t>
  </si>
  <si>
    <t>Ends</t>
  </si>
  <si>
    <t>Stones</t>
  </si>
  <si>
    <t>Stig</t>
  </si>
  <si>
    <t>Umf.</t>
  </si>
  <si>
    <t>Steinar</t>
  </si>
  <si>
    <t>Andst.</t>
  </si>
  <si>
    <t>A</t>
  </si>
  <si>
    <t>Q - Plastered Puffins</t>
  </si>
  <si>
    <t xml:space="preserve">R </t>
  </si>
  <si>
    <t>L</t>
  </si>
  <si>
    <t>O</t>
  </si>
  <si>
    <t>B</t>
  </si>
  <si>
    <t>F</t>
  </si>
  <si>
    <t>Silver</t>
  </si>
  <si>
    <t>F - Rocks, Socks, Clocks, and Tacos.</t>
  </si>
  <si>
    <t>E</t>
  </si>
  <si>
    <t>R</t>
  </si>
  <si>
    <t>Q</t>
  </si>
  <si>
    <t>Gold</t>
  </si>
  <si>
    <t>C - Team USA</t>
  </si>
  <si>
    <t>D</t>
  </si>
  <si>
    <t>C</t>
  </si>
  <si>
    <t>M</t>
  </si>
  <si>
    <t>Bronze</t>
  </si>
  <si>
    <t>O - Buckeyes</t>
  </si>
  <si>
    <t>P</t>
  </si>
  <si>
    <t>N</t>
  </si>
  <si>
    <t>G</t>
  </si>
  <si>
    <t xml:space="preserve">B - Garpar </t>
  </si>
  <si>
    <t>D - The others</t>
  </si>
  <si>
    <t>I</t>
  </si>
  <si>
    <t>R - Fire On Ice</t>
  </si>
  <si>
    <t>M - In Cod We Trust</t>
  </si>
  <si>
    <t>K</t>
  </si>
  <si>
    <t>G - The Liberty Belles</t>
  </si>
  <si>
    <t>H</t>
  </si>
  <si>
    <t>I - Broomstones</t>
  </si>
  <si>
    <t>J</t>
  </si>
  <si>
    <t xml:space="preserve">L - Víkingar </t>
  </si>
  <si>
    <t>H - Ice Hunt</t>
  </si>
  <si>
    <t>B-winner</t>
  </si>
  <si>
    <t>E - Fellowship of the Rink</t>
  </si>
  <si>
    <t> A - Eh Team</t>
  </si>
  <si>
    <t>N - Nordic Spiders</t>
  </si>
  <si>
    <t>K - Mid Ice Crisis</t>
  </si>
  <si>
    <t>J - Freyjur</t>
  </si>
  <si>
    <t>P - Félag Ungra Curling Kappa</t>
  </si>
  <si>
    <t xml:space="preserve">O </t>
  </si>
  <si>
    <t>Ice Cup 2017 - rules</t>
  </si>
  <si>
    <t>Ólafur Hreinsson</t>
  </si>
  <si>
    <t>Christpher Mina</t>
  </si>
  <si>
    <t>Davíð Valsson</t>
  </si>
  <si>
    <t>Kristján Bjarnason</t>
  </si>
  <si>
    <t>Adam Kapp</t>
  </si>
  <si>
    <t>Hallgrímur Valsson</t>
  </si>
  <si>
    <t>Rúnar Steingrímsson</t>
  </si>
  <si>
    <t>Árni Grétar Árnason</t>
  </si>
  <si>
    <t>Lorna Rettig</t>
  </si>
  <si>
    <t>Kristján Þorkelsson</t>
  </si>
  <si>
    <t>Fannar Jens Ragnarsson</t>
  </si>
  <si>
    <t>Andri Freyr Magnússon</t>
  </si>
  <si>
    <t>Guðmundur Karl Ólafsson</t>
  </si>
  <si>
    <t>Jóhann Björgvinsson</t>
  </si>
  <si>
    <t>Sigfús Sigfússon</t>
  </si>
  <si>
    <t>Jón Ingi Sigurðsson</t>
  </si>
  <si>
    <t>Viðar Jónsson</t>
  </si>
  <si>
    <t>Jens Kristinn Gíslason</t>
  </si>
  <si>
    <t>Gísli Jón Kristinsson</t>
  </si>
  <si>
    <t>Ice Cup 2017 - keppnisreglur</t>
  </si>
  <si>
    <t>Ice Cup 2017 - Teams &amp; Players</t>
  </si>
  <si>
    <t>Sævar Sveinbjörnsson</t>
  </si>
  <si>
    <t>Matt Gallegos</t>
  </si>
  <si>
    <t>Almar Jóhannsson</t>
  </si>
  <si>
    <t>Rocks, Socks, Clocks, and Tacos.</t>
  </si>
  <si>
    <t>Fellowship of the Rink:</t>
  </si>
  <si>
    <t>Michael Dobbs</t>
  </si>
  <si>
    <t>J.r Grohs</t>
  </si>
  <si>
    <t>Christine Alessi</t>
  </si>
  <si>
    <t>Heidi Grohs</t>
  </si>
  <si>
    <t>Cindy Bush</t>
  </si>
  <si>
    <t>Janine Firmender</t>
  </si>
  <si>
    <t>Monica Lynn</t>
  </si>
  <si>
    <t>Gretchen Ciaccia </t>
  </si>
  <si>
    <t>Zach Howard</t>
  </si>
  <si>
    <t>Mike Rybak</t>
  </si>
  <si>
    <t xml:space="preserve">Lena Rybak </t>
  </si>
  <si>
    <t>Irina Rybak</t>
  </si>
  <si>
    <t>Irina Khusid</t>
  </si>
  <si>
    <t>Mike Khusid</t>
  </si>
  <si>
    <t>Mary Jane Maisonville</t>
  </si>
  <si>
    <t>Dan Maisonville</t>
  </si>
  <si>
    <t>Aaron Johnston</t>
  </si>
  <si>
    <t>Jason Hotra</t>
  </si>
  <si>
    <t>David Chang</t>
  </si>
  <si>
    <t>Jennifer Neels</t>
  </si>
  <si>
    <t>Jónas Gústafsson</t>
  </si>
  <si>
    <t>Gina Triolo</t>
  </si>
  <si>
    <t>Stephen Grant</t>
  </si>
  <si>
    <t>Chris Sherry</t>
  </si>
  <si>
    <t>Mary Kavanagh</t>
  </si>
  <si>
    <t>Pat Kavanagh</t>
  </si>
  <si>
    <t>Renee Voorhees</t>
  </si>
  <si>
    <t>Ken Voorhees</t>
  </si>
  <si>
    <t> Eh Team</t>
  </si>
  <si>
    <t>Kelly Bromley</t>
  </si>
  <si>
    <t>Kim Aelicks</t>
  </si>
  <si>
    <t>Abby Odland</t>
  </si>
  <si>
    <t>Louise Horton</t>
  </si>
  <si>
    <t>Fire On Ice</t>
  </si>
  <si>
    <t>Kathy Sellers </t>
  </si>
  <si>
    <t>David Wentzell</t>
  </si>
  <si>
    <t>Nicolette Parant</t>
  </si>
  <si>
    <t>Pat Parant</t>
  </si>
  <si>
    <t>Ólafur Númason</t>
  </si>
  <si>
    <t>Martin Grossweiler</t>
  </si>
  <si>
    <t xml:space="preserve">Víkingar </t>
  </si>
  <si>
    <t>Jón Rögnvaldsson</t>
  </si>
  <si>
    <t>Jens Gíslason</t>
  </si>
  <si>
    <t>Gísli Kristinsson</t>
  </si>
  <si>
    <t>Sigurjón Steinsson (skip)</t>
  </si>
  <si>
    <t>Trausti S. Hilmisson</t>
  </si>
  <si>
    <t>Björn Sigmundsson</t>
  </si>
  <si>
    <t>Rannveig Jóhannsdóttir</t>
  </si>
  <si>
    <t>Hannella Matthíasdóttir</t>
  </si>
  <si>
    <t>Svanfríður Sigurðardóttir</t>
  </si>
  <si>
    <t>Sveinn Steingrímsson</t>
  </si>
  <si>
    <t>Sigurgeir Haraldsson</t>
  </si>
  <si>
    <t>Gösta Fineman</t>
  </si>
  <si>
    <r>
      <t>Félag Ungra </t>
    </r>
    <r>
      <rPr>
        <b/>
        <u/>
        <sz val="12"/>
        <color rgb="FFFF0000"/>
        <rFont val="Arial"/>
        <family val="2"/>
      </rPr>
      <t>Curling</t>
    </r>
    <r>
      <rPr>
        <b/>
        <sz val="12"/>
        <color rgb="FFFF0000"/>
        <rFont val="Arial"/>
        <family val="2"/>
      </rPr>
      <t> Kappa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</si>
</sst>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0"/>
      <name val="Arial"/>
      <family val="2"/>
    </font>
    <font>
      <sz val="10"/>
      <name val="Arial"/>
      <family val="2"/>
    </font>
    <font>
      <b/>
      <sz val="20"/>
      <color indexed="12"/>
      <name val="Arial"/>
      <family val="2"/>
    </font>
    <font>
      <b/>
      <sz val="12"/>
      <name val="Arial"/>
      <family val="2"/>
    </font>
    <font>
      <b/>
      <sz val="9"/>
      <name val="Arial"/>
      <family val="2"/>
    </font>
    <font>
      <b/>
      <sz val="14"/>
      <name val="Arial"/>
      <family val="2"/>
    </font>
    <font>
      <sz val="14"/>
      <name val="Arial"/>
      <family val="2"/>
    </font>
    <font>
      <b/>
      <sz val="10"/>
      <name val="Arial"/>
      <family val="2"/>
    </font>
    <font>
      <b/>
      <sz val="11"/>
      <name val="Arial"/>
      <family val="2"/>
    </font>
    <font>
      <sz val="12"/>
      <name val="Arial"/>
      <family val="2"/>
    </font>
    <font>
      <sz val="9"/>
      <name val="Arial"/>
      <family val="2"/>
    </font>
    <font>
      <b/>
      <sz val="8"/>
      <name val="Arial"/>
      <family val="2"/>
    </font>
    <font>
      <b/>
      <sz val="18"/>
      <name val="Arial"/>
      <family val="2"/>
    </font>
    <font>
      <sz val="8"/>
      <name val="Arial"/>
      <family val="2"/>
    </font>
    <font>
      <b/>
      <sz val="12"/>
      <color theme="1"/>
      <name val="Calibri"/>
      <family val="2"/>
      <scheme val="minor"/>
    </font>
    <font>
      <b/>
      <sz val="8"/>
      <color theme="1"/>
      <name val="Arial"/>
      <family val="2"/>
    </font>
    <font>
      <sz val="11"/>
      <name val="Arial"/>
      <family val="2"/>
    </font>
    <font>
      <b/>
      <sz val="11"/>
      <color rgb="FF212121"/>
      <name val="Calibri"/>
      <family val="2"/>
      <scheme val="minor"/>
    </font>
    <font>
      <b/>
      <sz val="12"/>
      <color rgb="FF212121"/>
      <name val="Calibri"/>
      <family val="2"/>
      <scheme val="minor"/>
    </font>
    <font>
      <b/>
      <sz val="12"/>
      <name val="Calibri"/>
      <family val="2"/>
      <scheme val="minor"/>
    </font>
    <font>
      <b/>
      <sz val="12"/>
      <color rgb="FF000000"/>
      <name val="Calibri"/>
      <family val="2"/>
      <scheme val="minor"/>
    </font>
    <font>
      <b/>
      <sz val="36"/>
      <color indexed="12"/>
      <name val="Arial"/>
      <family val="2"/>
    </font>
    <font>
      <b/>
      <sz val="24"/>
      <color rgb="FF0000FF"/>
      <name val="Arial"/>
      <family val="2"/>
    </font>
    <font>
      <sz val="16"/>
      <color rgb="FFFF0000"/>
      <name val="Arial"/>
      <family val="2"/>
    </font>
    <font>
      <sz val="12"/>
      <color theme="1"/>
      <name val="Arial"/>
      <family val="2"/>
    </font>
    <font>
      <sz val="11"/>
      <color theme="1"/>
      <name val="Arial"/>
      <family val="2"/>
    </font>
    <font>
      <sz val="11"/>
      <color rgb="FFFF0000"/>
      <name val="Arial"/>
      <family val="2"/>
    </font>
    <font>
      <sz val="12"/>
      <color rgb="FF212121"/>
      <name val="Arial"/>
      <family val="2"/>
    </font>
    <font>
      <b/>
      <sz val="12"/>
      <color rgb="FFFF0000"/>
      <name val="Arial"/>
      <family val="2"/>
    </font>
    <font>
      <sz val="12"/>
      <color rgb="FFFF0000"/>
      <name val="Arial"/>
      <family val="2"/>
    </font>
    <font>
      <sz val="12"/>
      <color rgb="FF000000"/>
      <name val="Arial"/>
      <family val="2"/>
    </font>
    <font>
      <b/>
      <sz val="11"/>
      <color rgb="FFFF0000"/>
      <name val="Arial"/>
      <family val="2"/>
    </font>
    <font>
      <b/>
      <u/>
      <sz val="12"/>
      <color rgb="FFFF0000"/>
      <name val="Arial"/>
      <family val="2"/>
    </font>
  </fonts>
  <fills count="7">
    <fill>
      <patternFill patternType="none"/>
    </fill>
    <fill>
      <patternFill patternType="gray125"/>
    </fill>
    <fill>
      <patternFill patternType="solid">
        <fgColor indexed="9"/>
        <bgColor indexed="64"/>
      </patternFill>
    </fill>
    <fill>
      <patternFill patternType="solid">
        <fgColor rgb="FFFFC000"/>
        <bgColor indexed="64"/>
      </patternFill>
    </fill>
    <fill>
      <patternFill patternType="solid">
        <fgColor rgb="FFFFFF00"/>
        <bgColor indexed="64"/>
      </patternFill>
    </fill>
    <fill>
      <patternFill patternType="solid">
        <fgColor rgb="FF00B0F0"/>
        <bgColor indexed="64"/>
      </patternFill>
    </fill>
    <fill>
      <patternFill patternType="solid">
        <fgColor theme="0"/>
        <bgColor indexed="64"/>
      </patternFill>
    </fill>
  </fills>
  <borders count="81">
    <border>
      <left/>
      <right/>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style="thin">
        <color indexed="64"/>
      </right>
      <top style="medium">
        <color indexed="64"/>
      </top>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diagonal/>
    </border>
    <border>
      <left/>
      <right style="medium">
        <color indexed="64"/>
      </right>
      <top style="medium">
        <color indexed="64"/>
      </top>
      <bottom style="hair">
        <color indexed="64"/>
      </bottom>
      <diagonal/>
    </border>
    <border>
      <left style="thin">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top/>
      <bottom style="medium">
        <color indexed="64"/>
      </bottom>
      <diagonal/>
    </border>
    <border>
      <left/>
      <right style="medium">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bottom/>
      <diagonal/>
    </border>
    <border>
      <left style="hair">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10" fillId="0" borderId="0"/>
    <xf numFmtId="0" fontId="10" fillId="0" borderId="0"/>
  </cellStyleXfs>
  <cellXfs count="275">
    <xf numFmtId="0" fontId="0" fillId="0" borderId="0" xfId="0"/>
    <xf numFmtId="0" fontId="2" fillId="0" borderId="0" xfId="0" applyFont="1" applyAlignment="1">
      <alignment vertical="center"/>
    </xf>
    <xf numFmtId="0" fontId="5" fillId="0" borderId="0" xfId="0" applyFont="1" applyFill="1" applyBorder="1" applyAlignment="1">
      <alignment horizontal="center" vertical="center"/>
    </xf>
    <xf numFmtId="0" fontId="6" fillId="0" borderId="0" xfId="0" applyFont="1"/>
    <xf numFmtId="0" fontId="0" fillId="0" borderId="0" xfId="0" applyFill="1" applyBorder="1" applyAlignment="1">
      <alignment horizontal="center" vertical="center"/>
    </xf>
    <xf numFmtId="0" fontId="7" fillId="2" borderId="17" xfId="0" applyFont="1" applyFill="1" applyBorder="1" applyAlignment="1">
      <alignment horizontal="center" vertical="center"/>
    </xf>
    <xf numFmtId="0" fontId="3" fillId="0" borderId="20" xfId="0" applyFont="1" applyFill="1" applyBorder="1" applyAlignment="1">
      <alignment horizontal="center" vertical="center" textRotation="90"/>
    </xf>
    <xf numFmtId="0" fontId="4"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1" fillId="0" borderId="0" xfId="0" applyFont="1"/>
    <xf numFmtId="0" fontId="3" fillId="0" borderId="25"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31" xfId="0" applyFont="1" applyFill="1" applyBorder="1" applyAlignment="1">
      <alignment horizontal="center" vertical="center" wrapText="1"/>
    </xf>
    <xf numFmtId="0" fontId="3" fillId="0" borderId="32"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45" xfId="0" applyFont="1" applyFill="1" applyBorder="1" applyAlignment="1">
      <alignment horizontal="center" vertical="center"/>
    </xf>
    <xf numFmtId="0" fontId="3" fillId="0" borderId="50" xfId="0" applyFont="1" applyFill="1" applyBorder="1" applyAlignment="1">
      <alignment horizontal="center" vertical="center"/>
    </xf>
    <xf numFmtId="0" fontId="3" fillId="0" borderId="53" xfId="0" applyFont="1" applyFill="1" applyBorder="1" applyAlignment="1">
      <alignment horizontal="center" vertical="center"/>
    </xf>
    <xf numFmtId="0" fontId="3" fillId="0" borderId="55" xfId="0" applyFont="1" applyFill="1" applyBorder="1" applyAlignment="1">
      <alignment horizontal="center" vertical="center" wrapText="1"/>
    </xf>
    <xf numFmtId="0" fontId="3" fillId="0" borderId="56" xfId="0" applyFont="1" applyFill="1" applyBorder="1" applyAlignment="1">
      <alignment horizontal="center" vertical="center"/>
    </xf>
    <xf numFmtId="0" fontId="3" fillId="0" borderId="13"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55"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63" xfId="0" applyFont="1" applyFill="1" applyBorder="1" applyAlignment="1">
      <alignment horizontal="center" vertical="center"/>
    </xf>
    <xf numFmtId="0" fontId="8" fillId="2" borderId="10"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49" xfId="0" applyFont="1" applyFill="1" applyBorder="1" applyAlignment="1">
      <alignment horizontal="center" vertical="center"/>
    </xf>
    <xf numFmtId="0" fontId="3" fillId="0" borderId="64" xfId="0" applyFont="1" applyFill="1" applyBorder="1" applyAlignment="1">
      <alignment horizontal="center" vertical="center"/>
    </xf>
    <xf numFmtId="0" fontId="3" fillId="0" borderId="51" xfId="0" applyFont="1" applyFill="1" applyBorder="1" applyAlignment="1">
      <alignment horizontal="center" vertical="center"/>
    </xf>
    <xf numFmtId="0" fontId="3" fillId="0" borderId="0" xfId="0" applyFont="1" applyFill="1" applyBorder="1" applyAlignment="1">
      <alignment vertical="center" textRotation="90"/>
    </xf>
    <xf numFmtId="0" fontId="9" fillId="0" borderId="0" xfId="0" applyFont="1"/>
    <xf numFmtId="0" fontId="4" fillId="0" borderId="0" xfId="0" applyFont="1"/>
    <xf numFmtId="0" fontId="2" fillId="0" borderId="0" xfId="1" applyFont="1" applyFill="1" applyBorder="1" applyAlignment="1">
      <alignment horizontal="center" vertical="center"/>
    </xf>
    <xf numFmtId="0" fontId="7" fillId="0" borderId="0" xfId="1" applyFont="1"/>
    <xf numFmtId="0" fontId="10" fillId="0" borderId="0" xfId="1"/>
    <xf numFmtId="16" fontId="11" fillId="0" borderId="71" xfId="1" applyNumberFormat="1" applyFont="1" applyFill="1" applyBorder="1" applyAlignment="1">
      <alignment horizontal="center" vertical="center" textRotation="90"/>
    </xf>
    <xf numFmtId="16" fontId="11" fillId="0" borderId="41" xfId="1" applyNumberFormat="1" applyFont="1" applyFill="1" applyBorder="1" applyAlignment="1">
      <alignment horizontal="center" vertical="center" textRotation="90"/>
    </xf>
    <xf numFmtId="16" fontId="13" fillId="0" borderId="41" xfId="1" applyNumberFormat="1" applyFont="1" applyFill="1" applyBorder="1" applyAlignment="1">
      <alignment horizontal="center" vertical="center" textRotation="90"/>
    </xf>
    <xf numFmtId="16" fontId="13" fillId="0" borderId="72" xfId="1" applyNumberFormat="1" applyFont="1" applyFill="1" applyBorder="1" applyAlignment="1">
      <alignment horizontal="center" vertical="center" textRotation="90"/>
    </xf>
    <xf numFmtId="16" fontId="11" fillId="0" borderId="72" xfId="1" applyNumberFormat="1" applyFont="1" applyFill="1" applyBorder="1" applyAlignment="1">
      <alignment horizontal="center" vertical="center" textRotation="90"/>
    </xf>
    <xf numFmtId="16" fontId="11" fillId="4" borderId="71" xfId="1" applyNumberFormat="1" applyFont="1" applyFill="1" applyBorder="1" applyAlignment="1">
      <alignment horizontal="center" vertical="center" textRotation="90"/>
    </xf>
    <xf numFmtId="16" fontId="11" fillId="4" borderId="41" xfId="1" applyNumberFormat="1" applyFont="1" applyFill="1" applyBorder="1" applyAlignment="1">
      <alignment horizontal="center" vertical="center" textRotation="90"/>
    </xf>
    <xf numFmtId="16" fontId="13" fillId="4" borderId="41" xfId="1" applyNumberFormat="1" applyFont="1" applyFill="1" applyBorder="1" applyAlignment="1">
      <alignment horizontal="center" vertical="center" textRotation="90"/>
    </xf>
    <xf numFmtId="16" fontId="13" fillId="4" borderId="72" xfId="1" applyNumberFormat="1" applyFont="1" applyFill="1" applyBorder="1" applyAlignment="1">
      <alignment horizontal="center" vertical="center" textRotation="90"/>
    </xf>
    <xf numFmtId="0" fontId="3" fillId="0" borderId="59" xfId="1" applyFont="1" applyFill="1" applyBorder="1" applyAlignment="1">
      <alignment horizontal="center" vertical="center"/>
    </xf>
    <xf numFmtId="0" fontId="14" fillId="6" borderId="59" xfId="0" applyFont="1" applyFill="1" applyBorder="1"/>
    <xf numFmtId="0" fontId="15" fillId="0" borderId="59" xfId="1" applyFont="1" applyFill="1" applyBorder="1" applyAlignment="1">
      <alignment horizontal="center" vertical="center"/>
    </xf>
    <xf numFmtId="0" fontId="15" fillId="4" borderId="59" xfId="1" applyFont="1" applyFill="1" applyBorder="1" applyAlignment="1">
      <alignment horizontal="center" vertical="center"/>
    </xf>
    <xf numFmtId="0" fontId="15" fillId="0" borderId="15" xfId="1" applyFont="1" applyFill="1" applyBorder="1" applyAlignment="1">
      <alignment horizontal="center" vertical="center"/>
    </xf>
    <xf numFmtId="0" fontId="5" fillId="0" borderId="65" xfId="1" applyFont="1" applyFill="1" applyBorder="1" applyAlignment="1">
      <alignment horizontal="center" vertical="center"/>
    </xf>
    <xf numFmtId="0" fontId="16" fillId="0" borderId="66" xfId="1" applyFont="1" applyFill="1" applyBorder="1" applyAlignment="1">
      <alignment horizontal="center" vertical="center"/>
    </xf>
    <xf numFmtId="0" fontId="10" fillId="0" borderId="67" xfId="1" applyFont="1" applyFill="1" applyBorder="1" applyAlignment="1">
      <alignment horizontal="center" vertical="center"/>
    </xf>
    <xf numFmtId="0" fontId="11" fillId="4" borderId="65" xfId="1" applyFont="1" applyFill="1" applyBorder="1" applyAlignment="1">
      <alignment horizontal="center" vertical="center"/>
    </xf>
    <xf numFmtId="0" fontId="11" fillId="0" borderId="66" xfId="1" applyFont="1" applyFill="1" applyBorder="1" applyAlignment="1">
      <alignment horizontal="center" vertical="center"/>
    </xf>
    <xf numFmtId="0" fontId="11" fillId="0" borderId="67" xfId="1" applyFont="1" applyFill="1" applyBorder="1" applyAlignment="1">
      <alignment horizontal="center" vertical="center"/>
    </xf>
    <xf numFmtId="17" fontId="7" fillId="0" borderId="0" xfId="1" applyNumberFormat="1" applyFont="1" applyAlignment="1">
      <alignment vertical="center"/>
    </xf>
    <xf numFmtId="17" fontId="10" fillId="0" borderId="0" xfId="1" applyNumberFormat="1" applyFont="1" applyAlignment="1">
      <alignment vertical="center"/>
    </xf>
    <xf numFmtId="0" fontId="10" fillId="0" borderId="0" xfId="1" applyFont="1" applyAlignment="1">
      <alignment vertical="center"/>
    </xf>
    <xf numFmtId="0" fontId="10" fillId="0" borderId="0" xfId="1" applyAlignment="1">
      <alignment vertical="center"/>
    </xf>
    <xf numFmtId="0" fontId="3" fillId="0" borderId="69" xfId="1" applyFont="1" applyFill="1" applyBorder="1" applyAlignment="1">
      <alignment horizontal="center" vertical="center"/>
    </xf>
    <xf numFmtId="0" fontId="17" fillId="6" borderId="69" xfId="0" applyFont="1" applyFill="1" applyBorder="1" applyAlignment="1">
      <alignment vertical="center" wrapText="1"/>
    </xf>
    <xf numFmtId="0" fontId="15" fillId="4" borderId="69" xfId="1" applyFont="1" applyFill="1" applyBorder="1" applyAlignment="1">
      <alignment horizontal="center" vertical="center"/>
    </xf>
    <xf numFmtId="0" fontId="15" fillId="0" borderId="69" xfId="1" applyFont="1" applyFill="1" applyBorder="1" applyAlignment="1">
      <alignment horizontal="center" vertical="center"/>
    </xf>
    <xf numFmtId="0" fontId="15" fillId="0" borderId="73" xfId="1" applyFont="1" applyFill="1" applyBorder="1" applyAlignment="1">
      <alignment horizontal="center" vertical="center"/>
    </xf>
    <xf numFmtId="0" fontId="5" fillId="6" borderId="68" xfId="1" applyFont="1" applyFill="1" applyBorder="1" applyAlignment="1">
      <alignment horizontal="center" vertical="center"/>
    </xf>
    <xf numFmtId="0" fontId="16" fillId="6" borderId="69" xfId="1" applyFont="1" applyFill="1" applyBorder="1" applyAlignment="1">
      <alignment horizontal="center" vertical="center"/>
    </xf>
    <xf numFmtId="0" fontId="10" fillId="6" borderId="70" xfId="1" applyFont="1" applyFill="1" applyBorder="1" applyAlignment="1">
      <alignment horizontal="center" vertical="center"/>
    </xf>
    <xf numFmtId="0" fontId="11" fillId="4" borderId="68" xfId="1" applyFont="1" applyFill="1" applyBorder="1" applyAlignment="1">
      <alignment horizontal="center" vertical="center"/>
    </xf>
    <xf numFmtId="0" fontId="11" fillId="6" borderId="69" xfId="1" applyFont="1" applyFill="1" applyBorder="1" applyAlignment="1">
      <alignment horizontal="center" vertical="center"/>
    </xf>
    <xf numFmtId="0" fontId="11" fillId="6" borderId="70" xfId="1" applyFont="1" applyFill="1" applyBorder="1" applyAlignment="1">
      <alignment horizontal="center" vertical="center"/>
    </xf>
    <xf numFmtId="0" fontId="14" fillId="6" borderId="69" xfId="0" applyFont="1" applyFill="1" applyBorder="1"/>
    <xf numFmtId="0" fontId="15" fillId="4" borderId="68" xfId="1" applyFont="1" applyFill="1" applyBorder="1" applyAlignment="1">
      <alignment horizontal="center" vertical="center"/>
    </xf>
    <xf numFmtId="0" fontId="15" fillId="6" borderId="69" xfId="1" applyFont="1" applyFill="1" applyBorder="1" applyAlignment="1">
      <alignment horizontal="center" vertical="center"/>
    </xf>
    <xf numFmtId="0" fontId="15" fillId="6" borderId="70" xfId="1" applyFont="1" applyFill="1" applyBorder="1" applyAlignment="1">
      <alignment horizontal="center" vertical="center"/>
    </xf>
    <xf numFmtId="0" fontId="18" fillId="6" borderId="69" xfId="0" applyFont="1" applyFill="1" applyBorder="1" applyAlignment="1">
      <alignment wrapText="1"/>
    </xf>
    <xf numFmtId="0" fontId="5" fillId="0" borderId="68" xfId="1" applyFont="1" applyFill="1" applyBorder="1" applyAlignment="1">
      <alignment horizontal="center" vertical="center"/>
    </xf>
    <xf numFmtId="0" fontId="16" fillId="0" borderId="69" xfId="1" applyFont="1" applyFill="1" applyBorder="1" applyAlignment="1">
      <alignment horizontal="center" vertical="center"/>
    </xf>
    <xf numFmtId="0" fontId="10" fillId="0" borderId="70" xfId="1" applyFont="1" applyFill="1" applyBorder="1" applyAlignment="1">
      <alignment horizontal="center" vertical="center"/>
    </xf>
    <xf numFmtId="0" fontId="11" fillId="0" borderId="69" xfId="1" applyFont="1" applyFill="1" applyBorder="1" applyAlignment="1">
      <alignment horizontal="center" vertical="center"/>
    </xf>
    <xf numFmtId="0" fontId="11" fillId="0" borderId="70" xfId="1" applyFont="1" applyFill="1" applyBorder="1" applyAlignment="1">
      <alignment horizontal="center" vertical="center"/>
    </xf>
    <xf numFmtId="0" fontId="11" fillId="4" borderId="69" xfId="1" applyFont="1" applyFill="1" applyBorder="1" applyAlignment="1">
      <alignment horizontal="center" vertical="center"/>
    </xf>
    <xf numFmtId="0" fontId="11" fillId="0" borderId="73" xfId="1" applyFont="1" applyFill="1" applyBorder="1" applyAlignment="1">
      <alignment horizontal="center" vertical="center"/>
    </xf>
    <xf numFmtId="0" fontId="11" fillId="6" borderId="68" xfId="1" applyFont="1" applyFill="1" applyBorder="1" applyAlignment="1">
      <alignment horizontal="center" vertical="center"/>
    </xf>
    <xf numFmtId="0" fontId="18" fillId="6" borderId="69" xfId="0" applyFont="1" applyFill="1" applyBorder="1"/>
    <xf numFmtId="0" fontId="7" fillId="0" borderId="0" xfId="1" applyFont="1" applyAlignment="1">
      <alignment vertical="center"/>
    </xf>
    <xf numFmtId="0" fontId="11" fillId="0" borderId="68" xfId="1" applyFont="1" applyFill="1" applyBorder="1" applyAlignment="1">
      <alignment horizontal="center" vertical="center"/>
    </xf>
    <xf numFmtId="0" fontId="19" fillId="6" borderId="69" xfId="0" applyFont="1" applyFill="1" applyBorder="1"/>
    <xf numFmtId="0" fontId="11" fillId="4" borderId="59" xfId="1" applyFont="1" applyFill="1" applyBorder="1" applyAlignment="1">
      <alignment horizontal="center" vertical="center"/>
    </xf>
    <xf numFmtId="0" fontId="11" fillId="0" borderId="59" xfId="1" applyFont="1" applyFill="1" applyBorder="1" applyAlignment="1">
      <alignment horizontal="center" vertical="center"/>
    </xf>
    <xf numFmtId="0" fontId="5" fillId="6" borderId="76" xfId="1" applyFont="1" applyFill="1" applyBorder="1" applyAlignment="1">
      <alignment horizontal="center" vertical="center"/>
    </xf>
    <xf numFmtId="0" fontId="16" fillId="6" borderId="59" xfId="1" applyFont="1" applyFill="1" applyBorder="1" applyAlignment="1">
      <alignment horizontal="center" vertical="center"/>
    </xf>
    <xf numFmtId="0" fontId="10" fillId="6" borderId="77" xfId="1" applyFont="1" applyFill="1" applyBorder="1" applyAlignment="1">
      <alignment horizontal="center" vertical="center"/>
    </xf>
    <xf numFmtId="0" fontId="11" fillId="4" borderId="76" xfId="1" applyFont="1" applyFill="1" applyBorder="1" applyAlignment="1">
      <alignment horizontal="center" vertical="center"/>
    </xf>
    <xf numFmtId="0" fontId="11" fillId="6" borderId="59" xfId="1" applyFont="1" applyFill="1" applyBorder="1" applyAlignment="1">
      <alignment horizontal="center" vertical="center"/>
    </xf>
    <xf numFmtId="0" fontId="11" fillId="6" borderId="77" xfId="1" applyFont="1" applyFill="1" applyBorder="1" applyAlignment="1">
      <alignment horizontal="center" vertical="center"/>
    </xf>
    <xf numFmtId="0" fontId="5" fillId="0" borderId="76" xfId="1" applyFont="1" applyFill="1" applyBorder="1" applyAlignment="1">
      <alignment horizontal="center" vertical="center"/>
    </xf>
    <xf numFmtId="0" fontId="16" fillId="0" borderId="59" xfId="1" applyFont="1" applyFill="1" applyBorder="1" applyAlignment="1">
      <alignment horizontal="center" vertical="center"/>
    </xf>
    <xf numFmtId="0" fontId="10" fillId="0" borderId="77" xfId="1" applyFont="1" applyFill="1" applyBorder="1" applyAlignment="1">
      <alignment horizontal="center" vertical="center"/>
    </xf>
    <xf numFmtId="0" fontId="15" fillId="0" borderId="76" xfId="1" applyFont="1" applyFill="1" applyBorder="1" applyAlignment="1">
      <alignment horizontal="center" vertical="center"/>
    </xf>
    <xf numFmtId="0" fontId="11" fillId="0" borderId="77" xfId="1" applyFont="1" applyFill="1" applyBorder="1" applyAlignment="1">
      <alignment horizontal="center" vertical="center"/>
    </xf>
    <xf numFmtId="0" fontId="15" fillId="6" borderId="68" xfId="1" applyFont="1" applyFill="1" applyBorder="1" applyAlignment="1">
      <alignment horizontal="center" vertical="center"/>
    </xf>
    <xf numFmtId="0" fontId="20" fillId="6" borderId="69" xfId="0" applyFont="1" applyFill="1" applyBorder="1"/>
    <xf numFmtId="49" fontId="15" fillId="0" borderId="69" xfId="1" applyNumberFormat="1" applyFont="1" applyFill="1" applyBorder="1" applyAlignment="1">
      <alignment horizontal="center" vertical="center"/>
    </xf>
    <xf numFmtId="49" fontId="15" fillId="4" borderId="69" xfId="1" applyNumberFormat="1" applyFont="1" applyFill="1" applyBorder="1" applyAlignment="1">
      <alignment horizontal="center" vertical="center"/>
    </xf>
    <xf numFmtId="0" fontId="5" fillId="0" borderId="78" xfId="1" applyFont="1" applyFill="1" applyBorder="1" applyAlignment="1">
      <alignment horizontal="center" vertical="center"/>
    </xf>
    <xf numFmtId="0" fontId="16" fillId="0" borderId="79" xfId="1" applyFont="1" applyFill="1" applyBorder="1" applyAlignment="1">
      <alignment horizontal="center" vertical="center"/>
    </xf>
    <xf numFmtId="0" fontId="10" fillId="0" borderId="80" xfId="1" applyFont="1" applyFill="1" applyBorder="1" applyAlignment="1">
      <alignment horizontal="center" vertical="center"/>
    </xf>
    <xf numFmtId="0" fontId="11" fillId="0" borderId="78" xfId="1" applyFont="1" applyFill="1" applyBorder="1" applyAlignment="1">
      <alignment horizontal="center" vertical="center"/>
    </xf>
    <xf numFmtId="0" fontId="11" fillId="0" borderId="79" xfId="1" applyFont="1" applyFill="1" applyBorder="1" applyAlignment="1">
      <alignment horizontal="center" vertical="center"/>
    </xf>
    <xf numFmtId="0" fontId="11" fillId="0" borderId="80" xfId="1" applyFont="1" applyFill="1" applyBorder="1" applyAlignment="1">
      <alignment horizontal="center" vertical="center"/>
    </xf>
    <xf numFmtId="0" fontId="10" fillId="0" borderId="0" xfId="1" applyAlignment="1">
      <alignment horizontal="left" indent="1"/>
    </xf>
    <xf numFmtId="0" fontId="13" fillId="0" borderId="0" xfId="1" applyFont="1"/>
    <xf numFmtId="0" fontId="21" fillId="0" borderId="0" xfId="0" applyFont="1" applyBorder="1" applyAlignment="1">
      <alignment vertical="center"/>
    </xf>
    <xf numFmtId="0" fontId="21" fillId="0" borderId="0" xfId="0" applyFont="1" applyAlignment="1">
      <alignment vertical="center"/>
    </xf>
    <xf numFmtId="0" fontId="0" fillId="0" borderId="0" xfId="0" applyBorder="1"/>
    <xf numFmtId="0" fontId="0" fillId="0" borderId="0" xfId="0" applyNumberFormat="1"/>
    <xf numFmtId="0" fontId="22" fillId="0" borderId="0" xfId="2" applyFont="1" applyFill="1" applyBorder="1" applyAlignment="1">
      <alignment vertical="top"/>
    </xf>
    <xf numFmtId="0" fontId="10" fillId="0" borderId="0" xfId="2"/>
    <xf numFmtId="0" fontId="22" fillId="0" borderId="0" xfId="2" applyFont="1" applyFill="1" applyBorder="1" applyAlignment="1">
      <alignment horizontal="left" vertical="top" indent="1"/>
    </xf>
    <xf numFmtId="0" fontId="23" fillId="0" borderId="0" xfId="2" applyFont="1" applyFill="1" applyAlignment="1">
      <alignment horizontal="center" vertical="center"/>
    </xf>
    <xf numFmtId="0" fontId="23" fillId="0" borderId="0" xfId="2" applyFont="1" applyAlignment="1">
      <alignment horizontal="center" vertical="center"/>
    </xf>
    <xf numFmtId="0" fontId="24" fillId="0" borderId="0" xfId="2" applyFont="1" applyFill="1" applyAlignment="1">
      <alignment horizontal="left" vertical="center" indent="1"/>
    </xf>
    <xf numFmtId="0" fontId="9" fillId="0" borderId="0" xfId="2" applyFont="1" applyFill="1" applyAlignment="1">
      <alignment horizontal="left" vertical="center" indent="1"/>
    </xf>
    <xf numFmtId="0" fontId="25" fillId="0" borderId="0" xfId="2" applyFont="1" applyFill="1" applyAlignment="1">
      <alignment horizontal="left" vertical="center" indent="1"/>
    </xf>
    <xf numFmtId="0" fontId="16" fillId="0" borderId="0" xfId="2" applyFont="1" applyAlignment="1">
      <alignment horizontal="left" vertical="center" indent="1"/>
    </xf>
    <xf numFmtId="0" fontId="9" fillId="0" borderId="0" xfId="2" applyFont="1" applyFill="1" applyBorder="1" applyAlignment="1">
      <alignment horizontal="left" indent="1"/>
    </xf>
    <xf numFmtId="0" fontId="16" fillId="0" borderId="0" xfId="2" applyFont="1" applyFill="1" applyBorder="1"/>
    <xf numFmtId="0" fontId="16" fillId="0" borderId="0" xfId="2" applyFont="1"/>
    <xf numFmtId="0" fontId="23" fillId="0" borderId="0" xfId="2" applyFont="1"/>
    <xf numFmtId="0" fontId="9" fillId="0" borderId="0" xfId="2" applyFont="1" applyFill="1" applyAlignment="1">
      <alignment horizontal="left" indent="1"/>
    </xf>
    <xf numFmtId="0" fontId="16" fillId="0" borderId="0" xfId="2" applyFont="1" applyFill="1" applyBorder="1" applyAlignment="1">
      <alignment horizontal="left" vertical="center" indent="1"/>
    </xf>
    <xf numFmtId="0" fontId="16" fillId="0" borderId="0" xfId="2" applyFont="1" applyFill="1"/>
    <xf numFmtId="0" fontId="1" fillId="0" borderId="0" xfId="2" applyFont="1"/>
    <xf numFmtId="0" fontId="26" fillId="0" borderId="0" xfId="2" applyFont="1"/>
    <xf numFmtId="0" fontId="1" fillId="0" borderId="0" xfId="2" applyFont="1" applyAlignment="1">
      <alignment horizontal="left" vertical="center" indent="1"/>
    </xf>
    <xf numFmtId="0" fontId="22" fillId="0" borderId="0" xfId="2" applyFont="1" applyFill="1" applyBorder="1" applyAlignment="1">
      <alignment horizontal="left" vertical="center" indent="2"/>
    </xf>
    <xf numFmtId="0" fontId="3" fillId="0" borderId="35" xfId="0" applyFont="1" applyFill="1" applyBorder="1" applyAlignment="1">
      <alignment horizontal="center" vertical="center" wrapText="1"/>
    </xf>
    <xf numFmtId="0" fontId="3" fillId="0" borderId="36" xfId="0" applyFont="1" applyFill="1" applyBorder="1" applyAlignment="1">
      <alignment horizontal="center" vertical="center" wrapText="1"/>
    </xf>
    <xf numFmtId="0" fontId="3" fillId="0" borderId="37" xfId="0" applyFont="1" applyFill="1" applyBorder="1" applyAlignment="1">
      <alignment horizontal="center" vertical="center"/>
    </xf>
    <xf numFmtId="0" fontId="3" fillId="0" borderId="38" xfId="0" applyFont="1" applyFill="1" applyBorder="1" applyAlignment="1">
      <alignment horizontal="center" vertical="center"/>
    </xf>
    <xf numFmtId="0" fontId="3" fillId="3" borderId="61" xfId="0" applyFont="1" applyFill="1" applyBorder="1" applyAlignment="1">
      <alignment horizontal="center" vertical="center"/>
    </xf>
    <xf numFmtId="0" fontId="3" fillId="4" borderId="61" xfId="0" applyFont="1" applyFill="1" applyBorder="1" applyAlignment="1">
      <alignment horizontal="center" vertical="center"/>
    </xf>
    <xf numFmtId="0" fontId="3" fillId="4" borderId="62" xfId="0" applyFont="1" applyFill="1" applyBorder="1" applyAlignment="1">
      <alignment horizontal="center" vertical="center"/>
    </xf>
    <xf numFmtId="0" fontId="3" fillId="5" borderId="61" xfId="0" applyFont="1" applyFill="1" applyBorder="1" applyAlignment="1">
      <alignment horizontal="center" vertical="center"/>
    </xf>
    <xf numFmtId="18" fontId="4" fillId="0" borderId="41" xfId="0" applyNumberFormat="1" applyFont="1" applyFill="1" applyBorder="1" applyAlignment="1">
      <alignment horizontal="center" vertical="center" wrapText="1"/>
    </xf>
    <xf numFmtId="0" fontId="4" fillId="0" borderId="47" xfId="0" applyFont="1" applyFill="1" applyBorder="1" applyAlignment="1">
      <alignment horizontal="center" vertical="center" wrapText="1"/>
    </xf>
    <xf numFmtId="0" fontId="3" fillId="0" borderId="4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36" xfId="0" applyFont="1" applyFill="1" applyBorder="1" applyAlignment="1">
      <alignment horizontal="center" vertical="center"/>
    </xf>
    <xf numFmtId="0" fontId="4" fillId="0" borderId="59" xfId="0" applyFont="1" applyFill="1" applyBorder="1" applyAlignment="1">
      <alignment horizontal="center" vertical="center" wrapText="1"/>
    </xf>
    <xf numFmtId="0" fontId="3" fillId="0" borderId="4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57" xfId="0" applyFont="1" applyFill="1" applyBorder="1" applyAlignment="1">
      <alignment horizontal="center" vertical="center" textRotation="90" wrapText="1"/>
    </xf>
    <xf numFmtId="0" fontId="3" fillId="0" borderId="58" xfId="0" applyFont="1" applyFill="1" applyBorder="1" applyAlignment="1">
      <alignment horizontal="center" vertical="center" textRotation="90" wrapText="1"/>
    </xf>
    <xf numFmtId="0" fontId="3" fillId="0" borderId="60" xfId="0" applyFont="1" applyFill="1" applyBorder="1" applyAlignment="1">
      <alignment horizontal="center" vertical="center" textRotation="90" wrapText="1"/>
    </xf>
    <xf numFmtId="17" fontId="4" fillId="0" borderId="41" xfId="0" applyNumberFormat="1" applyFont="1" applyFill="1" applyBorder="1" applyAlignment="1">
      <alignment horizontal="center" vertical="center" wrapText="1"/>
    </xf>
    <xf numFmtId="0" fontId="3" fillId="0" borderId="23"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23"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48" xfId="0" applyFont="1" applyFill="1" applyBorder="1" applyAlignment="1">
      <alignment horizontal="center" vertical="center"/>
    </xf>
    <xf numFmtId="0" fontId="3" fillId="0" borderId="49" xfId="0" applyFont="1" applyFill="1" applyBorder="1" applyAlignment="1">
      <alignment horizontal="center" vertical="center"/>
    </xf>
    <xf numFmtId="0" fontId="3" fillId="0" borderId="51" xfId="0" applyFont="1" applyFill="1" applyBorder="1" applyAlignment="1">
      <alignment horizontal="center" vertical="center"/>
    </xf>
    <xf numFmtId="0" fontId="3" fillId="0" borderId="52" xfId="0" applyFont="1" applyFill="1" applyBorder="1" applyAlignment="1">
      <alignment horizontal="center" vertical="center"/>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3" fillId="0" borderId="54" xfId="0" applyFont="1" applyFill="1" applyBorder="1" applyAlignment="1">
      <alignment horizontal="center" vertical="center"/>
    </xf>
    <xf numFmtId="0" fontId="8" fillId="0" borderId="57" xfId="0" applyFont="1" applyFill="1" applyBorder="1" applyAlignment="1">
      <alignment horizontal="center" vertical="center" textRotation="90"/>
    </xf>
    <xf numFmtId="0" fontId="8" fillId="0" borderId="58" xfId="0" applyFont="1" applyFill="1" applyBorder="1" applyAlignment="1">
      <alignment horizontal="center" vertical="center" textRotation="90"/>
    </xf>
    <xf numFmtId="0" fontId="8" fillId="0" borderId="60" xfId="0" applyFont="1" applyFill="1" applyBorder="1" applyAlignment="1">
      <alignment horizontal="center" vertical="center" textRotation="90"/>
    </xf>
    <xf numFmtId="0" fontId="8" fillId="0" borderId="0" xfId="0" applyFont="1" applyFill="1" applyBorder="1" applyAlignment="1">
      <alignment horizontal="center" vertical="center" textRotation="90"/>
    </xf>
    <xf numFmtId="0" fontId="3" fillId="0" borderId="21" xfId="0" applyFont="1" applyFill="1" applyBorder="1" applyAlignment="1">
      <alignment horizontal="center" vertical="center" textRotation="90"/>
    </xf>
    <xf numFmtId="0" fontId="3" fillId="0" borderId="33" xfId="0" applyFont="1" applyFill="1" applyBorder="1" applyAlignment="1">
      <alignment horizontal="center" vertical="center" textRotation="90"/>
    </xf>
    <xf numFmtId="0" fontId="3" fillId="0" borderId="46" xfId="0" applyFont="1" applyFill="1" applyBorder="1" applyAlignment="1">
      <alignment horizontal="center" vertical="center" textRotation="90"/>
    </xf>
    <xf numFmtId="20" fontId="4" fillId="0" borderId="22" xfId="0" applyNumberFormat="1" applyFont="1" applyFill="1" applyBorder="1" applyAlignment="1">
      <alignment horizontal="center" vertical="center"/>
    </xf>
    <xf numFmtId="0" fontId="4" fillId="0" borderId="34" xfId="0" applyFont="1" applyFill="1" applyBorder="1" applyAlignment="1">
      <alignment horizontal="center" vertical="center"/>
    </xf>
    <xf numFmtId="0" fontId="3" fillId="0" borderId="29"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16"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textRotation="90"/>
    </xf>
    <xf numFmtId="0" fontId="7" fillId="2" borderId="12" xfId="0" applyFont="1" applyFill="1" applyBorder="1" applyAlignment="1">
      <alignment horizontal="center" vertical="center" textRotation="90"/>
    </xf>
    <xf numFmtId="0" fontId="7" fillId="2" borderId="18" xfId="0" applyFont="1" applyFill="1" applyBorder="1" applyAlignment="1">
      <alignment horizontal="center" vertical="center" textRotation="90"/>
    </xf>
    <xf numFmtId="0" fontId="7" fillId="2" borderId="19" xfId="0" applyFont="1" applyFill="1" applyBorder="1" applyAlignment="1">
      <alignment horizontal="center" vertical="center" textRotation="90"/>
    </xf>
    <xf numFmtId="0" fontId="7" fillId="2" borderId="6"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7" xfId="0" applyFont="1" applyFill="1" applyBorder="1" applyAlignment="1">
      <alignment horizontal="center" vertical="center" textRotation="90"/>
    </xf>
    <xf numFmtId="0" fontId="7" fillId="2" borderId="14" xfId="0" applyFont="1" applyFill="1" applyBorder="1" applyAlignment="1">
      <alignment horizontal="center" vertical="center" textRotation="90"/>
    </xf>
    <xf numFmtId="0" fontId="5" fillId="2" borderId="1"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2" xfId="0" applyFont="1" applyFill="1" applyBorder="1" applyAlignment="1">
      <alignment horizontal="center" vertical="center"/>
    </xf>
    <xf numFmtId="0" fontId="2" fillId="0" borderId="0" xfId="0" applyFont="1" applyAlignment="1">
      <alignment horizontal="center" vertical="center"/>
    </xf>
    <xf numFmtId="0" fontId="3" fillId="0" borderId="1" xfId="0" applyFont="1" applyBorder="1" applyAlignment="1">
      <alignment horizontal="center" vertical="center" textRotation="90"/>
    </xf>
    <xf numFmtId="0" fontId="3" fillId="0" borderId="6" xfId="0" applyFont="1" applyBorder="1" applyAlignment="1">
      <alignment horizontal="center" vertical="center" textRotation="90"/>
    </xf>
    <xf numFmtId="0" fontId="3" fillId="0" borderId="13" xfId="0" applyFont="1" applyBorder="1" applyAlignment="1">
      <alignment horizontal="center" vertical="center" textRotation="90"/>
    </xf>
    <xf numFmtId="0" fontId="4" fillId="2" borderId="2" xfId="0" applyFont="1" applyFill="1" applyBorder="1" applyAlignment="1">
      <alignment horizontal="center" vertical="center" textRotation="90"/>
    </xf>
    <xf numFmtId="0" fontId="4" fillId="2" borderId="7" xfId="0" applyFont="1" applyFill="1" applyBorder="1" applyAlignment="1">
      <alignment horizontal="center" vertical="center" textRotation="90"/>
    </xf>
    <xf numFmtId="0" fontId="4" fillId="2" borderId="14" xfId="0" applyFont="1" applyFill="1" applyBorder="1" applyAlignment="1">
      <alignment horizontal="center" vertical="center" textRotation="90"/>
    </xf>
    <xf numFmtId="0" fontId="5" fillId="2" borderId="3" xfId="0" applyFont="1" applyFill="1" applyBorder="1" applyAlignment="1">
      <alignment horizontal="center" vertical="center"/>
    </xf>
    <xf numFmtId="0" fontId="5" fillId="2" borderId="5" xfId="0" applyFont="1" applyFill="1" applyBorder="1" applyAlignment="1">
      <alignment horizontal="center" vertical="center"/>
    </xf>
    <xf numFmtId="0" fontId="11" fillId="4" borderId="68" xfId="1" applyFont="1" applyFill="1" applyBorder="1" applyAlignment="1">
      <alignment horizontal="center" vertical="center"/>
    </xf>
    <xf numFmtId="0" fontId="11" fillId="4" borderId="69" xfId="1" applyFont="1" applyFill="1" applyBorder="1" applyAlignment="1">
      <alignment horizontal="center" vertical="center"/>
    </xf>
    <xf numFmtId="0" fontId="11" fillId="4" borderId="70" xfId="1" applyFont="1" applyFill="1" applyBorder="1" applyAlignment="1">
      <alignment horizontal="center" vertical="center"/>
    </xf>
    <xf numFmtId="0" fontId="3" fillId="0" borderId="73" xfId="1" applyFont="1" applyFill="1" applyBorder="1" applyAlignment="1">
      <alignment horizontal="center" vertical="center"/>
    </xf>
    <xf numFmtId="0" fontId="3" fillId="0" borderId="61" xfId="1" applyFont="1" applyFill="1" applyBorder="1" applyAlignment="1">
      <alignment horizontal="center" vertical="center"/>
    </xf>
    <xf numFmtId="0" fontId="3" fillId="0" borderId="74" xfId="1" applyFont="1" applyFill="1" applyBorder="1" applyAlignment="1">
      <alignment horizontal="center" vertical="center"/>
    </xf>
    <xf numFmtId="0" fontId="3" fillId="0" borderId="75" xfId="1" applyFont="1" applyFill="1" applyBorder="1" applyAlignment="1">
      <alignment horizontal="center" vertical="center"/>
    </xf>
    <xf numFmtId="16" fontId="12" fillId="0" borderId="65" xfId="1" applyNumberFormat="1" applyFont="1" applyFill="1" applyBorder="1" applyAlignment="1">
      <alignment horizontal="center" vertical="center"/>
    </xf>
    <xf numFmtId="16" fontId="12" fillId="0" borderId="66" xfId="1" applyNumberFormat="1" applyFont="1" applyFill="1" applyBorder="1" applyAlignment="1">
      <alignment horizontal="center" vertical="center"/>
    </xf>
    <xf numFmtId="16" fontId="12" fillId="0" borderId="67" xfId="1" applyNumberFormat="1" applyFont="1" applyFill="1" applyBorder="1" applyAlignment="1">
      <alignment horizontal="center" vertical="center"/>
    </xf>
    <xf numFmtId="16" fontId="12" fillId="0" borderId="68" xfId="1" applyNumberFormat="1" applyFont="1" applyFill="1" applyBorder="1" applyAlignment="1">
      <alignment horizontal="center" vertical="center"/>
    </xf>
    <xf numFmtId="16" fontId="12" fillId="0" borderId="69" xfId="1" applyNumberFormat="1" applyFont="1" applyFill="1" applyBorder="1" applyAlignment="1">
      <alignment horizontal="center" vertical="center"/>
    </xf>
    <xf numFmtId="16" fontId="12" fillId="0" borderId="70" xfId="1" applyNumberFormat="1" applyFont="1" applyFill="1" applyBorder="1" applyAlignment="1">
      <alignment horizontal="center" vertical="center"/>
    </xf>
    <xf numFmtId="16" fontId="11" fillId="4" borderId="65" xfId="1" applyNumberFormat="1" applyFont="1" applyFill="1" applyBorder="1" applyAlignment="1">
      <alignment horizontal="center" vertical="center"/>
    </xf>
    <xf numFmtId="16" fontId="11" fillId="4" borderId="66" xfId="1" applyNumberFormat="1" applyFont="1" applyFill="1" applyBorder="1" applyAlignment="1">
      <alignment horizontal="center" vertical="center"/>
    </xf>
    <xf numFmtId="16" fontId="11" fillId="4" borderId="67" xfId="1" applyNumberFormat="1" applyFont="1" applyFill="1" applyBorder="1" applyAlignment="1">
      <alignment horizontal="center" vertical="center"/>
    </xf>
    <xf numFmtId="16" fontId="11" fillId="0" borderId="68" xfId="1" applyNumberFormat="1" applyFont="1" applyFill="1" applyBorder="1" applyAlignment="1">
      <alignment horizontal="center" vertical="center"/>
    </xf>
    <xf numFmtId="16" fontId="11" fillId="0" borderId="69" xfId="1" applyNumberFormat="1" applyFont="1" applyFill="1" applyBorder="1" applyAlignment="1">
      <alignment horizontal="center" vertical="center"/>
    </xf>
    <xf numFmtId="16" fontId="11" fillId="0" borderId="70" xfId="1" applyNumberFormat="1" applyFont="1" applyFill="1" applyBorder="1" applyAlignment="1">
      <alignment horizontal="center" vertical="center"/>
    </xf>
    <xf numFmtId="0" fontId="11" fillId="0" borderId="68" xfId="1" applyFont="1" applyFill="1" applyBorder="1" applyAlignment="1">
      <alignment horizontal="center" vertical="center"/>
    </xf>
    <xf numFmtId="0" fontId="11" fillId="0" borderId="69" xfId="1" applyFont="1" applyFill="1" applyBorder="1" applyAlignment="1">
      <alignment horizontal="center" vertical="center"/>
    </xf>
    <xf numFmtId="0" fontId="11" fillId="0" borderId="70" xfId="1" applyFont="1" applyFill="1" applyBorder="1" applyAlignment="1">
      <alignment horizontal="center" vertical="center"/>
    </xf>
    <xf numFmtId="0" fontId="10" fillId="0" borderId="0" xfId="1" applyBorder="1" applyAlignment="1">
      <alignment horizontal="center"/>
    </xf>
    <xf numFmtId="0" fontId="2" fillId="0" borderId="0" xfId="1" applyFont="1" applyFill="1" applyBorder="1" applyAlignment="1">
      <alignment horizontal="center" vertical="center"/>
    </xf>
    <xf numFmtId="16" fontId="11" fillId="0" borderId="65" xfId="1" applyNumberFormat="1" applyFont="1" applyFill="1" applyBorder="1" applyAlignment="1">
      <alignment horizontal="center" vertical="center"/>
    </xf>
    <xf numFmtId="16" fontId="11" fillId="0" borderId="66" xfId="1" applyNumberFormat="1" applyFont="1" applyFill="1" applyBorder="1" applyAlignment="1">
      <alignment horizontal="center" vertical="center"/>
    </xf>
    <xf numFmtId="16" fontId="11" fillId="0" borderId="67" xfId="1" applyNumberFormat="1" applyFont="1" applyFill="1" applyBorder="1" applyAlignment="1">
      <alignment horizontal="center" vertical="center"/>
    </xf>
    <xf numFmtId="0" fontId="2" fillId="0" borderId="0" xfId="0" applyFont="1" applyBorder="1" applyAlignment="1">
      <alignment horizontal="left" vertical="center" indent="1"/>
    </xf>
    <xf numFmtId="0" fontId="24" fillId="0" borderId="69" xfId="2" applyFont="1" applyFill="1" applyBorder="1" applyAlignment="1">
      <alignment horizontal="left" vertical="center" indent="1"/>
    </xf>
    <xf numFmtId="0" fontId="29" fillId="0" borderId="0" xfId="2" applyFont="1" applyFill="1" applyAlignment="1">
      <alignment horizontal="center" vertical="center"/>
    </xf>
    <xf numFmtId="0" fontId="29" fillId="0" borderId="0" xfId="2" applyFont="1" applyFill="1"/>
    <xf numFmtId="0" fontId="29" fillId="0" borderId="0" xfId="2" applyFont="1" applyFill="1" applyAlignment="1">
      <alignment horizontal="left" vertical="center" indent="1"/>
    </xf>
    <xf numFmtId="0" fontId="30" fillId="6" borderId="69" xfId="0" applyFont="1" applyFill="1" applyBorder="1"/>
    <xf numFmtId="0" fontId="9" fillId="6" borderId="69" xfId="0" applyFont="1" applyFill="1" applyBorder="1"/>
    <xf numFmtId="0" fontId="9" fillId="0" borderId="69" xfId="0" applyFont="1" applyFill="1" applyBorder="1" applyAlignment="1">
      <alignment horizontal="left" vertical="center" indent="1"/>
    </xf>
    <xf numFmtId="0" fontId="9" fillId="0" borderId="69" xfId="0" applyFont="1" applyBorder="1"/>
    <xf numFmtId="0" fontId="28" fillId="0" borderId="69" xfId="2" applyFont="1" applyFill="1" applyBorder="1" applyAlignment="1">
      <alignment horizontal="center" vertical="center"/>
    </xf>
    <xf numFmtId="0" fontId="28" fillId="6" borderId="69" xfId="0" applyFont="1" applyFill="1" applyBorder="1"/>
    <xf numFmtId="0" fontId="29" fillId="0" borderId="69" xfId="2" applyFont="1" applyBorder="1" applyAlignment="1">
      <alignment horizontal="center" vertical="center"/>
    </xf>
    <xf numFmtId="0" fontId="29" fillId="0" borderId="69" xfId="2" applyFont="1" applyFill="1" applyBorder="1" applyAlignment="1">
      <alignment horizontal="left" vertical="center" indent="1"/>
    </xf>
    <xf numFmtId="0" fontId="29" fillId="0" borderId="69" xfId="2" applyFont="1" applyFill="1" applyBorder="1" applyAlignment="1">
      <alignment horizontal="center" vertical="center"/>
    </xf>
    <xf numFmtId="0" fontId="27" fillId="0" borderId="69" xfId="0" applyFont="1" applyBorder="1" applyAlignment="1">
      <alignment vertical="center" wrapText="1"/>
    </xf>
    <xf numFmtId="0" fontId="9" fillId="0" borderId="69" xfId="2" applyFont="1" applyBorder="1" applyAlignment="1">
      <alignment horizontal="left" vertical="center" indent="1"/>
    </xf>
    <xf numFmtId="0" fontId="9" fillId="0" borderId="69" xfId="2" applyFont="1" applyFill="1" applyBorder="1" applyAlignment="1">
      <alignment horizontal="left" vertical="center" indent="1"/>
    </xf>
    <xf numFmtId="0" fontId="9" fillId="0" borderId="69" xfId="0" applyFont="1" applyBorder="1" applyAlignment="1">
      <alignment vertical="center" wrapText="1"/>
    </xf>
    <xf numFmtId="0" fontId="24" fillId="0" borderId="69" xfId="0" applyFont="1" applyBorder="1"/>
    <xf numFmtId="0" fontId="29" fillId="0" borderId="69" xfId="2" applyFont="1" applyBorder="1"/>
    <xf numFmtId="0" fontId="29" fillId="0" borderId="69" xfId="2" applyFont="1" applyFill="1" applyBorder="1"/>
    <xf numFmtId="0" fontId="28" fillId="0" borderId="69" xfId="0" applyFont="1" applyBorder="1"/>
    <xf numFmtId="0" fontId="27" fillId="0" borderId="69" xfId="0" applyFont="1" applyBorder="1"/>
    <xf numFmtId="0" fontId="26" fillId="0" borderId="69" xfId="2" applyFont="1" applyBorder="1"/>
    <xf numFmtId="0" fontId="1" fillId="0" borderId="69" xfId="2" applyFont="1" applyBorder="1"/>
    <xf numFmtId="0" fontId="26" fillId="0" borderId="69" xfId="2" applyFont="1" applyFill="1" applyBorder="1"/>
    <xf numFmtId="0" fontId="32" fillId="0" borderId="69" xfId="0" applyFont="1" applyBorder="1"/>
    <xf numFmtId="0" fontId="28" fillId="6" borderId="69" xfId="0" applyFont="1" applyFill="1" applyBorder="1" applyAlignment="1">
      <alignment wrapText="1"/>
    </xf>
    <xf numFmtId="0" fontId="31" fillId="6" borderId="69" xfId="0" applyFont="1" applyFill="1" applyBorder="1" applyAlignment="1">
      <alignment vertical="center" wrapText="1"/>
    </xf>
  </cellXfs>
  <cellStyles count="3">
    <cellStyle name="Normal" xfId="0" builtinId="0"/>
    <cellStyle name="Normal_Akureyrarmot_2005" xfId="2"/>
    <cellStyle name="Normal_Ice Cup tilraun 14 lið"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0</xdr:row>
      <xdr:rowOff>133350</xdr:rowOff>
    </xdr:from>
    <xdr:to>
      <xdr:col>1</xdr:col>
      <xdr:colOff>561975</xdr:colOff>
      <xdr:row>0</xdr:row>
      <xdr:rowOff>981075</xdr:rowOff>
    </xdr:to>
    <xdr:pic>
      <xdr:nvPicPr>
        <xdr:cNvPr id="2" name="Picture 1" descr="ICECUP-LOGO copy">
          <a:extLst>
            <a:ext uri="{FF2B5EF4-FFF2-40B4-BE49-F238E27FC236}">
              <a16:creationId xmlns:a16="http://schemas.microsoft.com/office/drawing/2014/main" id="{1A1FBB20-A292-436E-AD4D-E1EB10F2D05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33350"/>
          <a:ext cx="714375"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152401</xdr:colOff>
      <xdr:row>0</xdr:row>
      <xdr:rowOff>133350</xdr:rowOff>
    </xdr:from>
    <xdr:to>
      <xdr:col>24</xdr:col>
      <xdr:colOff>561977</xdr:colOff>
      <xdr:row>0</xdr:row>
      <xdr:rowOff>981075</xdr:rowOff>
    </xdr:to>
    <xdr:pic>
      <xdr:nvPicPr>
        <xdr:cNvPr id="3" name="Picture 1" descr="ICECUP-LOGO copy">
          <a:extLst>
            <a:ext uri="{FF2B5EF4-FFF2-40B4-BE49-F238E27FC236}">
              <a16:creationId xmlns:a16="http://schemas.microsoft.com/office/drawing/2014/main" id="{B9B25942-222F-4884-9476-F07D7E7FEA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34201" y="133350"/>
          <a:ext cx="714376"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152400</xdr:colOff>
      <xdr:row>0</xdr:row>
      <xdr:rowOff>133350</xdr:rowOff>
    </xdr:from>
    <xdr:to>
      <xdr:col>1</xdr:col>
      <xdr:colOff>561975</xdr:colOff>
      <xdr:row>0</xdr:row>
      <xdr:rowOff>981075</xdr:rowOff>
    </xdr:to>
    <xdr:pic>
      <xdr:nvPicPr>
        <xdr:cNvPr id="4" name="Picture 1" descr="ICECUP-LOGO copy">
          <a:extLst>
            <a:ext uri="{FF2B5EF4-FFF2-40B4-BE49-F238E27FC236}">
              <a16:creationId xmlns:a16="http://schemas.microsoft.com/office/drawing/2014/main" id="{87B16262-7A79-4B5B-B64E-CA111C8435D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33350"/>
          <a:ext cx="714375"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295275</xdr:colOff>
      <xdr:row>0</xdr:row>
      <xdr:rowOff>323850</xdr:rowOff>
    </xdr:from>
    <xdr:to>
      <xdr:col>1</xdr:col>
      <xdr:colOff>990600</xdr:colOff>
      <xdr:row>3</xdr:row>
      <xdr:rowOff>257175</xdr:rowOff>
    </xdr:to>
    <xdr:pic>
      <xdr:nvPicPr>
        <xdr:cNvPr id="2" name="Picture 1" descr="ICECUP-LOGO copy">
          <a:extLst>
            <a:ext uri="{FF2B5EF4-FFF2-40B4-BE49-F238E27FC236}">
              <a16:creationId xmlns:a16="http://schemas.microsoft.com/office/drawing/2014/main" id="{BD7FF3BF-AD51-4697-83F5-EAECA59FE38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2450" y="323850"/>
          <a:ext cx="695325"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9</xdr:col>
      <xdr:colOff>282466</xdr:colOff>
      <xdr:row>9</xdr:row>
      <xdr:rowOff>19707</xdr:rowOff>
    </xdr:from>
    <xdr:ext cx="184731" cy="264560"/>
    <xdr:sp macro="" textlink="">
      <xdr:nvSpPr>
        <xdr:cNvPr id="2" name="TextBox 1">
          <a:extLst>
            <a:ext uri="{FF2B5EF4-FFF2-40B4-BE49-F238E27FC236}">
              <a16:creationId xmlns:a16="http://schemas.microsoft.com/office/drawing/2014/main" id="{A21A9918-52B5-4104-8FA5-C51AE0F102AB}"/>
            </a:ext>
          </a:extLst>
        </xdr:cNvPr>
        <xdr:cNvSpPr txBox="1"/>
      </xdr:nvSpPr>
      <xdr:spPr>
        <a:xfrm>
          <a:off x="5768866" y="17246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is-IS"/>
        </a:p>
      </xdr:txBody>
    </xdr:sp>
    <xdr:clientData/>
  </xdr:oneCellAnchor>
  <xdr:twoCellAnchor>
    <xdr:from>
      <xdr:col>0</xdr:col>
      <xdr:colOff>0</xdr:colOff>
      <xdr:row>2</xdr:row>
      <xdr:rowOff>38100</xdr:rowOff>
    </xdr:from>
    <xdr:to>
      <xdr:col>8</xdr:col>
      <xdr:colOff>561974</xdr:colOff>
      <xdr:row>48</xdr:row>
      <xdr:rowOff>19050</xdr:rowOff>
    </xdr:to>
    <xdr:sp macro="" textlink="">
      <xdr:nvSpPr>
        <xdr:cNvPr id="3" name="TextBox 2">
          <a:extLst>
            <a:ext uri="{FF2B5EF4-FFF2-40B4-BE49-F238E27FC236}">
              <a16:creationId xmlns:a16="http://schemas.microsoft.com/office/drawing/2014/main" id="{3D80DA20-2A5F-48B3-B32F-26494E0AE58F}"/>
            </a:ext>
          </a:extLst>
        </xdr:cNvPr>
        <xdr:cNvSpPr txBox="1"/>
      </xdr:nvSpPr>
      <xdr:spPr>
        <a:xfrm>
          <a:off x="0" y="609600"/>
          <a:ext cx="5438774" cy="7429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is-IS" sz="1400" b="1">
              <a:solidFill>
                <a:schemeClr val="dk1"/>
              </a:solidFill>
              <a:effectLst/>
              <a:latin typeface="+mn-lt"/>
              <a:ea typeface="+mn-ea"/>
              <a:cs typeface="+mn-cs"/>
            </a:rPr>
            <a:t>Rules of competition. </a:t>
          </a:r>
          <a:endParaRPr lang="is-IS" sz="1400">
            <a:solidFill>
              <a:schemeClr val="dk1"/>
            </a:solidFill>
            <a:effectLst/>
            <a:latin typeface="+mn-lt"/>
            <a:ea typeface="+mn-ea"/>
            <a:cs typeface="+mn-cs"/>
          </a:endParaRPr>
        </a:p>
        <a:p>
          <a:r>
            <a:rPr lang="is-IS" sz="1400">
              <a:solidFill>
                <a:schemeClr val="dk1"/>
              </a:solidFill>
              <a:effectLst/>
              <a:latin typeface="+mn-lt"/>
              <a:ea typeface="+mn-ea"/>
              <a:cs typeface="+mn-cs"/>
            </a:rPr>
            <a:t>The bonspiel consists og four rounds  played by the Schenkel-system, plus final games. Teams are  devided in two groups A and B, 10 teams in group A 8 teams in group B. First round will be decided with a draw at the opening party.  After that each game consist of team next to each other in ranking (as far as possible) After three rounds all teams are re-grouped and play one more game Saturday morning. Four top teams go to final. 1 vs 2   and 3 vs 4  </a:t>
          </a:r>
        </a:p>
        <a:p>
          <a:r>
            <a:rPr lang="is-IS" sz="1400" b="1">
              <a:solidFill>
                <a:schemeClr val="dk1"/>
              </a:solidFill>
              <a:effectLst/>
              <a:latin typeface="+mn-lt"/>
              <a:ea typeface="+mn-ea"/>
              <a:cs typeface="+mn-cs"/>
            </a:rPr>
            <a:t>Games.  </a:t>
          </a:r>
          <a:r>
            <a:rPr lang="is-IS" sz="1400">
              <a:solidFill>
                <a:schemeClr val="dk1"/>
              </a:solidFill>
              <a:effectLst/>
              <a:latin typeface="+mn-lt"/>
              <a:ea typeface="+mn-ea"/>
              <a:cs typeface="+mn-cs"/>
            </a:rPr>
            <a:t>All games are 6 ends, ties are allowed, two points are awarded for a win, one for a tie. (all ends must be played).  Final games are 8 (eight ends)</a:t>
          </a:r>
        </a:p>
        <a:p>
          <a:r>
            <a:rPr lang="is-IS" sz="1400">
              <a:solidFill>
                <a:schemeClr val="dk1"/>
              </a:solidFill>
              <a:effectLst/>
              <a:latin typeface="+mn-lt"/>
              <a:ea typeface="+mn-ea"/>
              <a:cs typeface="+mn-cs"/>
            </a:rPr>
            <a:t>Ranking: Teams are ranked according to points, then ends,then stones.  If that criteria is not sufficent to decide which team play for medals,there will be a „draw to the button“ contest, sweeping allowed. Two members of the team deliver a stone to the button and the distance measured and the team with the less total distance is ranked higer.</a:t>
          </a:r>
        </a:p>
        <a:p>
          <a:r>
            <a:rPr lang="is-IS" sz="1400">
              <a:solidFill>
                <a:schemeClr val="dk1"/>
              </a:solidFill>
              <a:effectLst/>
              <a:latin typeface="+mn-lt"/>
              <a:ea typeface="+mn-ea"/>
              <a:cs typeface="+mn-cs"/>
            </a:rPr>
            <a:t>Schedule.  All teams play one game on Thurstay evening May 4. Two games on Friday May 5. And one game on Saturday morning May 6.  Final games ar played Saturday afternoon. Games start 5 PM abd 7:30 PM on Thursday.  Games start at 9:00 AM  and 11:30 Friday morning and 2:00 and 4:30 PM Friday afternoon.  First games on Saturday May 6 starts at 9:00 and next games at 11:30. AM.        Final games start around 2:30 to 3:00. PM.</a:t>
          </a:r>
        </a:p>
        <a:p>
          <a:endParaRPr lang="is-IS" sz="1400" b="0" baseline="0"/>
        </a:p>
        <a:p>
          <a:endParaRPr lang="is-IS" sz="1400" b="0" baseline="0"/>
        </a:p>
        <a:p>
          <a:r>
            <a:rPr lang="is-IS" sz="1400" b="1" baseline="0"/>
            <a:t>3. </a:t>
          </a:r>
        </a:p>
        <a:p>
          <a:r>
            <a:rPr lang="is-IS" sz="1400" b="0" baseline="0"/>
            <a:t>Otherwise, the games are played according to WCF rules and etiquettes.</a:t>
          </a:r>
        </a:p>
        <a:p>
          <a:endParaRPr lang="is-IS" sz="1100" b="0" baseline="0"/>
        </a:p>
        <a:p>
          <a:endParaRPr lang="is-IS" sz="1100" b="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9</xdr:col>
      <xdr:colOff>0</xdr:colOff>
      <xdr:row>9</xdr:row>
      <xdr:rowOff>19707</xdr:rowOff>
    </xdr:from>
    <xdr:ext cx="184731" cy="264560"/>
    <xdr:sp macro="" textlink="">
      <xdr:nvSpPr>
        <xdr:cNvPr id="2" name="TextBox 1">
          <a:extLst>
            <a:ext uri="{FF2B5EF4-FFF2-40B4-BE49-F238E27FC236}">
              <a16:creationId xmlns:a16="http://schemas.microsoft.com/office/drawing/2014/main" id="{2CF6AFB4-3BBB-4AE6-A18A-A7BF47DDC829}"/>
            </a:ext>
          </a:extLst>
        </xdr:cNvPr>
        <xdr:cNvSpPr txBox="1"/>
      </xdr:nvSpPr>
      <xdr:spPr>
        <a:xfrm>
          <a:off x="5486400" y="17246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is-IS"/>
        </a:p>
      </xdr:txBody>
    </xdr:sp>
    <xdr:clientData/>
  </xdr:oneCellAnchor>
  <xdr:twoCellAnchor>
    <xdr:from>
      <xdr:col>0</xdr:col>
      <xdr:colOff>19051</xdr:colOff>
      <xdr:row>3</xdr:row>
      <xdr:rowOff>14452</xdr:rowOff>
    </xdr:from>
    <xdr:to>
      <xdr:col>8</xdr:col>
      <xdr:colOff>552451</xdr:colOff>
      <xdr:row>48</xdr:row>
      <xdr:rowOff>53866</xdr:rowOff>
    </xdr:to>
    <xdr:sp macro="" textlink="">
      <xdr:nvSpPr>
        <xdr:cNvPr id="3" name="TextBox 2">
          <a:extLst>
            <a:ext uri="{FF2B5EF4-FFF2-40B4-BE49-F238E27FC236}">
              <a16:creationId xmlns:a16="http://schemas.microsoft.com/office/drawing/2014/main" id="{23209F98-2DA3-4197-AA75-94F6FE461DD0}"/>
            </a:ext>
          </a:extLst>
        </xdr:cNvPr>
        <xdr:cNvSpPr txBox="1"/>
      </xdr:nvSpPr>
      <xdr:spPr>
        <a:xfrm>
          <a:off x="19051" y="747877"/>
          <a:ext cx="5410200" cy="73260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is-IS" sz="1400" b="1">
              <a:solidFill>
                <a:schemeClr val="dk1"/>
              </a:solidFill>
              <a:effectLst/>
              <a:latin typeface="+mn-lt"/>
              <a:ea typeface="+mn-ea"/>
              <a:cs typeface="+mn-cs"/>
            </a:rPr>
            <a:t>1. Keppnisfyrirkomulag</a:t>
          </a:r>
          <a:endParaRPr lang="is-IS" sz="1400">
            <a:solidFill>
              <a:schemeClr val="dk1"/>
            </a:solidFill>
            <a:effectLst/>
            <a:latin typeface="+mn-lt"/>
            <a:ea typeface="+mn-ea"/>
            <a:cs typeface="+mn-cs"/>
          </a:endParaRPr>
        </a:p>
        <a:p>
          <a:r>
            <a:rPr lang="is-IS" sz="1400">
              <a:solidFill>
                <a:schemeClr val="dk1"/>
              </a:solidFill>
              <a:effectLst/>
              <a:latin typeface="+mn-lt"/>
              <a:ea typeface="+mn-ea"/>
              <a:cs typeface="+mn-cs"/>
            </a:rPr>
            <a:t>Liðin verða í upphafi dregin í tvo riðla A og B.   A riðill er 10 liða en B riðill 8 liða.</a:t>
          </a:r>
        </a:p>
        <a:p>
          <a:r>
            <a:rPr lang="is-IS" sz="1400">
              <a:solidFill>
                <a:schemeClr val="dk1"/>
              </a:solidFill>
              <a:effectLst/>
              <a:latin typeface="+mn-lt"/>
              <a:ea typeface="+mn-ea"/>
              <a:cs typeface="+mn-cs"/>
            </a:rPr>
            <a:t>Þrjár umferðir eru spilaðar innan hópanna á fimmtudegi kl 17:00 og föstudegi klukkan 9:00 ,11:30, 14:00 og 17:00. Síðan eru liðin sameinuð í einn pott og þeim raðað eftir stigum, umferðum og steinum.  Klukkan</a:t>
          </a:r>
          <a:r>
            <a:rPr lang="is-IS" sz="1400" baseline="0">
              <a:solidFill>
                <a:schemeClr val="dk1"/>
              </a:solidFill>
              <a:effectLst/>
              <a:latin typeface="+mn-lt"/>
              <a:ea typeface="+mn-ea"/>
              <a:cs typeface="+mn-cs"/>
            </a:rPr>
            <a:t> 9:00 f</a:t>
          </a:r>
          <a:r>
            <a:rPr lang="is-IS" sz="1400">
              <a:solidFill>
                <a:schemeClr val="dk1"/>
              </a:solidFill>
              <a:effectLst/>
              <a:latin typeface="+mn-lt"/>
              <a:ea typeface="+mn-ea"/>
              <a:cs typeface="+mn-cs"/>
            </a:rPr>
            <a:t>yrir hádegi á laugardegi er leikin ein umferð í viðbót í sameiginlegum riðli. Fjögur efstu liðin leika síðan einn leik í viðbót um sæti í mótinu.</a:t>
          </a:r>
        </a:p>
        <a:p>
          <a:r>
            <a:rPr lang="is-IS" sz="1400">
              <a:solidFill>
                <a:schemeClr val="dk1"/>
              </a:solidFill>
              <a:effectLst/>
              <a:latin typeface="+mn-lt"/>
              <a:ea typeface="+mn-ea"/>
              <a:cs typeface="+mn-cs"/>
            </a:rPr>
            <a:t>Liðum er raðað eftir stigum, síðan unnum umferðum, síðan skoruðum steinum. Í hverjum leik fær lið andstæðing sem er næst því í röðinni, eins og kostur er. </a:t>
          </a:r>
        </a:p>
        <a:p>
          <a:r>
            <a:rPr lang="is-IS" sz="1400">
              <a:solidFill>
                <a:schemeClr val="dk1"/>
              </a:solidFill>
              <a:effectLst/>
              <a:latin typeface="+mn-lt"/>
              <a:ea typeface="+mn-ea"/>
              <a:cs typeface="+mn-cs"/>
            </a:rPr>
            <a:t>Leikirnir eru 6 umferðir. Jafntefli eru leyfð. Sigur gefur tvö stig, jafntefli eitt stig. Leika þarf allar sex umferðirnar.  </a:t>
          </a:r>
          <a:r>
            <a:rPr lang="is-IS" sz="1400" b="1">
              <a:solidFill>
                <a:schemeClr val="dk1"/>
              </a:solidFill>
              <a:effectLst/>
              <a:latin typeface="+mn-lt"/>
              <a:ea typeface="+mn-ea"/>
              <a:cs typeface="+mn-cs"/>
            </a:rPr>
            <a:t>Verðlaunaleikir eru átta umferðir</a:t>
          </a:r>
          <a:r>
            <a:rPr lang="is-IS" sz="1400">
              <a:solidFill>
                <a:schemeClr val="dk1"/>
              </a:solidFill>
              <a:effectLst/>
              <a:latin typeface="+mn-lt"/>
              <a:ea typeface="+mn-ea"/>
              <a:cs typeface="+mn-cs"/>
            </a:rPr>
            <a:t>.  </a:t>
          </a:r>
        </a:p>
        <a:p>
          <a:r>
            <a:rPr lang="is-IS" sz="1400">
              <a:solidFill>
                <a:schemeClr val="dk1"/>
              </a:solidFill>
              <a:effectLst/>
              <a:latin typeface="+mn-lt"/>
              <a:ea typeface="+mn-ea"/>
              <a:cs typeface="+mn-cs"/>
            </a:rPr>
            <a:t>Sé ekki hægt að skera úr um efstu fjögur liðin í úrslitum samkvæmt þessu kerfi verða tveir leikmenn úr hvoru liða að taka skot að miðju (sópun leyfð) og það lið sem er með lægri tölu vinnur og fer í úrslit.</a:t>
          </a:r>
        </a:p>
        <a:p>
          <a:r>
            <a:rPr lang="is-IS" sz="1400">
              <a:solidFill>
                <a:schemeClr val="dk1"/>
              </a:solidFill>
              <a:effectLst/>
              <a:latin typeface="+mn-lt"/>
              <a:ea typeface="+mn-ea"/>
              <a:cs typeface="+mn-cs"/>
            </a:rPr>
            <a:t>Að öðru leyti er leikið skv. krullureglum Alþjóða krullusambandsins, WCF</a:t>
          </a:r>
        </a:p>
        <a:p>
          <a:endParaRPr lang="is-IS" sz="1400" b="0" baseline="0"/>
        </a:p>
        <a:p>
          <a:r>
            <a:rPr lang="is-IS" sz="1400" b="1" baseline="0"/>
            <a:t>3. </a:t>
          </a:r>
        </a:p>
        <a:p>
          <a:r>
            <a:rPr lang="is-IS" sz="1400" b="0" baseline="0"/>
            <a:t>Að öðru leyti er leikið skv. krullureglum Alþjóða krullusambandsins, WCF. </a:t>
          </a:r>
        </a:p>
        <a:p>
          <a:endParaRPr lang="is-IS" sz="1100" b="0" baseline="0"/>
        </a:p>
        <a:p>
          <a:endParaRPr lang="is-IS" sz="11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85" zoomScaleNormal="85" workbookViewId="0">
      <selection activeCell="C27" sqref="C27"/>
    </sheetView>
  </sheetViews>
  <sheetFormatPr defaultRowHeight="12" x14ac:dyDescent="0.2"/>
  <cols>
    <col min="1" max="1" width="35.28515625" style="125" customWidth="1"/>
    <col min="2" max="2" width="1.5703125" style="125" customWidth="1"/>
    <col min="3" max="3" width="35.28515625" style="125" customWidth="1"/>
    <col min="4" max="4" width="1.5703125" style="125" customWidth="1"/>
    <col min="5" max="5" width="35.28515625" style="125" customWidth="1"/>
    <col min="6" max="6" width="1.5703125" style="125" customWidth="1"/>
    <col min="7" max="7" width="35.28515625" style="125" customWidth="1"/>
    <col min="8" max="8" width="1.5703125" style="125" customWidth="1"/>
    <col min="9" max="16384" width="9.140625" style="125"/>
  </cols>
  <sheetData>
    <row r="1" spans="1:8" ht="30.75" customHeight="1" x14ac:dyDescent="0.2">
      <c r="A1" s="143" t="s">
        <v>139</v>
      </c>
      <c r="B1" s="143"/>
      <c r="C1" s="143"/>
      <c r="D1" s="143"/>
      <c r="E1" s="143"/>
      <c r="F1" s="143"/>
      <c r="G1" s="143"/>
      <c r="H1" s="124"/>
    </row>
    <row r="2" spans="1:8" ht="4.5" customHeight="1" x14ac:dyDescent="0.2">
      <c r="A2" s="126"/>
      <c r="B2" s="126"/>
      <c r="C2" s="126"/>
      <c r="D2" s="126"/>
      <c r="E2" s="126"/>
      <c r="F2" s="126"/>
      <c r="G2" s="126"/>
      <c r="H2" s="126"/>
    </row>
    <row r="3" spans="1:8" s="128" customFormat="1" ht="20.25" customHeight="1" x14ac:dyDescent="0.25">
      <c r="A3" s="256" t="s">
        <v>178</v>
      </c>
      <c r="B3" s="248"/>
      <c r="C3" s="272" t="s">
        <v>20</v>
      </c>
      <c r="D3" s="248"/>
      <c r="E3" s="267" t="s">
        <v>185</v>
      </c>
      <c r="F3" s="248"/>
      <c r="G3" s="267" t="s">
        <v>198</v>
      </c>
      <c r="H3" s="127"/>
    </row>
    <row r="4" spans="1:8" s="132" customFormat="1" ht="18" customHeight="1" x14ac:dyDescent="0.2">
      <c r="A4" s="252" t="s">
        <v>179</v>
      </c>
      <c r="B4" s="129"/>
      <c r="C4" s="254" t="s">
        <v>183</v>
      </c>
      <c r="D4" s="130"/>
      <c r="E4" s="254" t="s">
        <v>133</v>
      </c>
      <c r="F4" s="129"/>
      <c r="G4" s="254" t="s">
        <v>129</v>
      </c>
      <c r="H4" s="131"/>
    </row>
    <row r="5" spans="1:8" s="132" customFormat="1" ht="18" customHeight="1" x14ac:dyDescent="0.2">
      <c r="A5" s="251" t="s">
        <v>180</v>
      </c>
      <c r="B5" s="129"/>
      <c r="C5" s="254" t="s">
        <v>134</v>
      </c>
      <c r="D5" s="130"/>
      <c r="E5" s="254" t="s">
        <v>186</v>
      </c>
      <c r="F5" s="129"/>
      <c r="G5" s="254" t="s">
        <v>189</v>
      </c>
      <c r="H5" s="131"/>
    </row>
    <row r="6" spans="1:8" s="132" customFormat="1" ht="18" customHeight="1" x14ac:dyDescent="0.2">
      <c r="A6" s="251" t="s">
        <v>181</v>
      </c>
      <c r="B6" s="129"/>
      <c r="C6" s="254" t="s">
        <v>184</v>
      </c>
      <c r="D6" s="130"/>
      <c r="E6" s="254" t="s">
        <v>187</v>
      </c>
      <c r="F6" s="129"/>
      <c r="G6" s="254" t="s">
        <v>130</v>
      </c>
      <c r="H6" s="131"/>
    </row>
    <row r="7" spans="1:8" s="132" customFormat="1" ht="18" customHeight="1" x14ac:dyDescent="0.2">
      <c r="A7" s="252" t="s">
        <v>182</v>
      </c>
      <c r="B7" s="129"/>
      <c r="C7" s="254" t="s">
        <v>135</v>
      </c>
      <c r="D7" s="130"/>
      <c r="E7" s="254" t="s">
        <v>188</v>
      </c>
      <c r="F7" s="129"/>
      <c r="G7" s="254" t="s">
        <v>131</v>
      </c>
      <c r="H7" s="131"/>
    </row>
    <row r="8" spans="1:8" s="132" customFormat="1" ht="18" customHeight="1" x14ac:dyDescent="0.2">
      <c r="A8" s="253"/>
      <c r="B8" s="129"/>
      <c r="C8" s="254" t="s">
        <v>132</v>
      </c>
      <c r="D8" s="130"/>
      <c r="E8" s="254" t="s">
        <v>133</v>
      </c>
      <c r="F8" s="129"/>
      <c r="G8" s="254" t="s">
        <v>190</v>
      </c>
      <c r="H8" s="131"/>
    </row>
    <row r="9" spans="1:8" s="135" customFormat="1" ht="9" customHeight="1" x14ac:dyDescent="0.2">
      <c r="A9" s="133"/>
      <c r="B9" s="133"/>
      <c r="C9" s="133"/>
      <c r="D9" s="133"/>
      <c r="E9" s="133"/>
      <c r="F9" s="133"/>
      <c r="G9" s="133"/>
      <c r="H9" s="134"/>
    </row>
    <row r="10" spans="1:8" s="136" customFormat="1" ht="20.25" customHeight="1" x14ac:dyDescent="0.3">
      <c r="A10" s="255" t="s">
        <v>38</v>
      </c>
      <c r="B10" s="249"/>
      <c r="C10" s="274" t="s">
        <v>143</v>
      </c>
      <c r="D10" s="249"/>
      <c r="E10" s="255" t="s">
        <v>22</v>
      </c>
      <c r="F10" s="250"/>
      <c r="G10" s="256" t="s">
        <v>144</v>
      </c>
    </row>
    <row r="11" spans="1:8" s="132" customFormat="1" ht="18" customHeight="1" x14ac:dyDescent="0.2">
      <c r="A11" s="247" t="s">
        <v>119</v>
      </c>
      <c r="B11" s="130"/>
      <c r="C11" s="247" t="s">
        <v>120</v>
      </c>
      <c r="D11" s="130"/>
      <c r="E11" s="247" t="s">
        <v>121</v>
      </c>
      <c r="F11" s="129"/>
      <c r="G11" s="254" t="s">
        <v>145</v>
      </c>
    </row>
    <row r="12" spans="1:8" s="132" customFormat="1" ht="18" customHeight="1" x14ac:dyDescent="0.2">
      <c r="A12" s="247" t="s">
        <v>122</v>
      </c>
      <c r="B12" s="130"/>
      <c r="C12" s="247" t="s">
        <v>123</v>
      </c>
      <c r="D12" s="130"/>
      <c r="E12" s="247" t="s">
        <v>142</v>
      </c>
      <c r="F12" s="129"/>
      <c r="G12" s="254" t="s">
        <v>146</v>
      </c>
    </row>
    <row r="13" spans="1:8" s="132" customFormat="1" ht="18" customHeight="1" x14ac:dyDescent="0.2">
      <c r="A13" s="247" t="s">
        <v>140</v>
      </c>
      <c r="B13" s="130"/>
      <c r="C13" s="247" t="s">
        <v>141</v>
      </c>
      <c r="D13" s="130"/>
      <c r="E13" s="247" t="s">
        <v>125</v>
      </c>
      <c r="F13" s="129"/>
      <c r="G13" s="254" t="s">
        <v>147</v>
      </c>
    </row>
    <row r="14" spans="1:8" s="132" customFormat="1" ht="18" customHeight="1" x14ac:dyDescent="0.2">
      <c r="A14" s="247" t="s">
        <v>126</v>
      </c>
      <c r="B14" s="130"/>
      <c r="C14" s="247" t="s">
        <v>127</v>
      </c>
      <c r="D14" s="130"/>
      <c r="E14" s="247" t="s">
        <v>128</v>
      </c>
      <c r="F14" s="129"/>
      <c r="G14" s="254" t="s">
        <v>148</v>
      </c>
    </row>
    <row r="15" spans="1:8" s="132" customFormat="1" ht="18" customHeight="1" x14ac:dyDescent="0.2">
      <c r="A15" s="247"/>
      <c r="B15" s="130"/>
      <c r="C15" s="247"/>
      <c r="D15" s="130"/>
      <c r="E15" s="247"/>
      <c r="F15" s="129"/>
      <c r="G15" s="247"/>
    </row>
    <row r="16" spans="1:8" s="135" customFormat="1" ht="9" customHeight="1" x14ac:dyDescent="0.2">
      <c r="A16" s="137"/>
      <c r="B16" s="137"/>
      <c r="C16" s="137"/>
      <c r="D16" s="137"/>
      <c r="E16" s="137"/>
      <c r="F16" s="137"/>
      <c r="G16" s="137"/>
    </row>
    <row r="17" spans="1:8" s="128" customFormat="1" ht="20.25" customHeight="1" x14ac:dyDescent="0.25">
      <c r="A17" s="273" t="s">
        <v>17</v>
      </c>
      <c r="B17" s="257"/>
      <c r="C17" s="256" t="s">
        <v>18</v>
      </c>
      <c r="D17" s="258"/>
      <c r="E17" s="273" t="s">
        <v>27</v>
      </c>
      <c r="F17" s="259"/>
      <c r="G17" s="256" t="s">
        <v>28</v>
      </c>
    </row>
    <row r="18" spans="1:8" s="132" customFormat="1" ht="18" customHeight="1" x14ac:dyDescent="0.2">
      <c r="A18" s="260" t="s">
        <v>149</v>
      </c>
      <c r="B18" s="261"/>
      <c r="C18" s="254" t="s">
        <v>153</v>
      </c>
      <c r="D18" s="247"/>
      <c r="E18" s="252" t="s">
        <v>157</v>
      </c>
      <c r="F18" s="262"/>
      <c r="G18" s="254" t="s">
        <v>161</v>
      </c>
    </row>
    <row r="19" spans="1:8" s="132" customFormat="1" ht="18" customHeight="1" x14ac:dyDescent="0.2">
      <c r="A19" s="260" t="s">
        <v>150</v>
      </c>
      <c r="B19" s="261"/>
      <c r="C19" s="254" t="s">
        <v>154</v>
      </c>
      <c r="D19" s="247"/>
      <c r="E19" s="252" t="s">
        <v>158</v>
      </c>
      <c r="F19" s="262"/>
      <c r="G19" s="254" t="s">
        <v>162</v>
      </c>
    </row>
    <row r="20" spans="1:8" s="132" customFormat="1" ht="18" customHeight="1" x14ac:dyDescent="0.2">
      <c r="A20" s="260" t="s">
        <v>151</v>
      </c>
      <c r="B20" s="261"/>
      <c r="C20" s="254" t="s">
        <v>155</v>
      </c>
      <c r="D20" s="247"/>
      <c r="E20" s="252" t="s">
        <v>159</v>
      </c>
      <c r="F20" s="262"/>
      <c r="G20" s="254" t="s">
        <v>163</v>
      </c>
    </row>
    <row r="21" spans="1:8" s="132" customFormat="1" ht="18" customHeight="1" x14ac:dyDescent="0.2">
      <c r="A21" s="263" t="s">
        <v>152</v>
      </c>
      <c r="B21" s="261"/>
      <c r="C21" s="264" t="s">
        <v>156</v>
      </c>
      <c r="D21" s="247"/>
      <c r="E21" s="252" t="s">
        <v>160</v>
      </c>
      <c r="F21" s="262"/>
      <c r="G21" s="254" t="s">
        <v>164</v>
      </c>
    </row>
    <row r="22" spans="1:8" s="132" customFormat="1" ht="18" customHeight="1" x14ac:dyDescent="0.2">
      <c r="A22" s="247"/>
      <c r="B22" s="261"/>
      <c r="C22" s="247"/>
      <c r="D22" s="247"/>
      <c r="E22" s="247"/>
      <c r="F22" s="262"/>
      <c r="G22" s="247"/>
    </row>
    <row r="23" spans="1:8" s="135" customFormat="1" ht="9" customHeight="1" x14ac:dyDescent="0.2">
      <c r="A23" s="262"/>
      <c r="B23" s="262"/>
      <c r="C23" s="262"/>
      <c r="D23" s="262"/>
      <c r="E23" s="262"/>
      <c r="F23" s="262"/>
      <c r="G23" s="262"/>
      <c r="H23" s="138"/>
    </row>
    <row r="24" spans="1:8" s="136" customFormat="1" ht="20.25" customHeight="1" x14ac:dyDescent="0.3">
      <c r="A24" s="256" t="s">
        <v>14</v>
      </c>
      <c r="B24" s="265"/>
      <c r="C24" s="267" t="s">
        <v>25</v>
      </c>
      <c r="D24" s="266"/>
      <c r="E24" s="256" t="s">
        <v>173</v>
      </c>
      <c r="F24" s="266"/>
      <c r="G24" s="255" t="s">
        <v>30</v>
      </c>
    </row>
    <row r="25" spans="1:8" s="132" customFormat="1" ht="18" customHeight="1" x14ac:dyDescent="0.25">
      <c r="A25" s="267" t="s">
        <v>165</v>
      </c>
      <c r="B25" s="261"/>
      <c r="C25" s="268" t="s">
        <v>169</v>
      </c>
      <c r="D25" s="262"/>
      <c r="E25" s="252" t="s">
        <v>174</v>
      </c>
      <c r="F25" s="262"/>
      <c r="G25" s="247" t="s">
        <v>133</v>
      </c>
    </row>
    <row r="26" spans="1:8" s="132" customFormat="1" ht="18" customHeight="1" x14ac:dyDescent="0.2">
      <c r="A26" s="254" t="s">
        <v>166</v>
      </c>
      <c r="B26" s="261"/>
      <c r="C26" s="268" t="s">
        <v>170</v>
      </c>
      <c r="D26" s="262"/>
      <c r="E26" s="252" t="s">
        <v>175</v>
      </c>
      <c r="F26" s="262"/>
      <c r="G26" s="247" t="s">
        <v>134</v>
      </c>
    </row>
    <row r="27" spans="1:8" s="132" customFormat="1" ht="18" customHeight="1" x14ac:dyDescent="0.2">
      <c r="A27" s="254" t="s">
        <v>167</v>
      </c>
      <c r="B27" s="261"/>
      <c r="C27" s="254" t="s">
        <v>171</v>
      </c>
      <c r="D27" s="262"/>
      <c r="E27" s="252" t="s">
        <v>176</v>
      </c>
      <c r="F27" s="262"/>
      <c r="G27" s="247" t="s">
        <v>136</v>
      </c>
    </row>
    <row r="28" spans="1:8" s="132" customFormat="1" ht="18" customHeight="1" x14ac:dyDescent="0.2">
      <c r="A28" s="254" t="s">
        <v>168</v>
      </c>
      <c r="B28" s="261"/>
      <c r="C28" s="268" t="s">
        <v>172</v>
      </c>
      <c r="D28" s="262"/>
      <c r="E28" s="252" t="s">
        <v>177</v>
      </c>
      <c r="F28" s="262"/>
      <c r="G28" s="247" t="s">
        <v>137</v>
      </c>
    </row>
    <row r="29" spans="1:8" s="132" customFormat="1" ht="18" customHeight="1" x14ac:dyDescent="0.2">
      <c r="A29" s="247"/>
      <c r="B29" s="261"/>
      <c r="C29" s="247"/>
      <c r="D29" s="262"/>
      <c r="E29" s="247"/>
      <c r="F29" s="262"/>
      <c r="G29" s="247"/>
    </row>
    <row r="30" spans="1:8" s="140" customFormat="1" ht="9" customHeight="1" x14ac:dyDescent="0.2">
      <c r="A30" s="139"/>
      <c r="B30" s="139"/>
      <c r="C30" s="139"/>
      <c r="D30" s="139"/>
      <c r="E30" s="139"/>
      <c r="F30" s="139"/>
      <c r="G30" s="139"/>
      <c r="H30" s="139"/>
    </row>
    <row r="31" spans="1:8" s="141" customFormat="1" ht="15.75" customHeight="1" x14ac:dyDescent="0.25">
      <c r="A31" s="267" t="s">
        <v>23</v>
      </c>
      <c r="B31" s="271"/>
      <c r="C31" s="267" t="s">
        <v>46</v>
      </c>
      <c r="E31" s="269"/>
      <c r="G31" s="269"/>
    </row>
    <row r="32" spans="1:8" s="140" customFormat="1" ht="15.75" customHeight="1" x14ac:dyDescent="0.2">
      <c r="A32" s="254" t="s">
        <v>191</v>
      </c>
      <c r="B32" s="262"/>
      <c r="C32" s="254" t="s">
        <v>195</v>
      </c>
      <c r="D32" s="142"/>
      <c r="E32" s="270"/>
      <c r="G32" s="270"/>
    </row>
    <row r="33" spans="1:7" s="140" customFormat="1" ht="15.75" customHeight="1" x14ac:dyDescent="0.2">
      <c r="A33" s="254" t="s">
        <v>192</v>
      </c>
      <c r="B33" s="262"/>
      <c r="C33" s="254" t="s">
        <v>196</v>
      </c>
      <c r="D33" s="142"/>
      <c r="E33" s="270"/>
      <c r="G33" s="270"/>
    </row>
    <row r="34" spans="1:7" s="140" customFormat="1" ht="15.75" customHeight="1" x14ac:dyDescent="0.2">
      <c r="A34" s="254" t="s">
        <v>193</v>
      </c>
      <c r="B34" s="262"/>
      <c r="C34" s="254" t="s">
        <v>124</v>
      </c>
      <c r="D34" s="142"/>
      <c r="E34" s="270"/>
      <c r="G34" s="270"/>
    </row>
    <row r="35" spans="1:7" s="140" customFormat="1" ht="15.75" customHeight="1" x14ac:dyDescent="0.2">
      <c r="A35" s="254" t="s">
        <v>194</v>
      </c>
      <c r="B35" s="262"/>
      <c r="C35" s="254" t="s">
        <v>197</v>
      </c>
      <c r="D35" s="142"/>
      <c r="E35" s="270"/>
      <c r="G35" s="270"/>
    </row>
    <row r="36" spans="1:7" s="140" customFormat="1" ht="15.75" customHeight="1" x14ac:dyDescent="0.2">
      <c r="A36" s="254" t="s">
        <v>29</v>
      </c>
      <c r="B36" s="262"/>
      <c r="C36" s="254"/>
      <c r="D36" s="142"/>
      <c r="E36" s="270"/>
      <c r="G36" s="270"/>
    </row>
  </sheetData>
  <mergeCells count="1">
    <mergeCell ref="A1:G1"/>
  </mergeCells>
  <pageMargins left="0.23622047244094491" right="0.23622047244094491" top="0.74803149606299213" bottom="0.74803149606299213" header="0.31496062992125984" footer="0.31496062992125984"/>
  <pageSetup paperSize="9" orientation="landscape" horizont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D34"/>
  <sheetViews>
    <sheetView topLeftCell="A7" zoomScale="90" zoomScaleNormal="90" workbookViewId="0">
      <selection activeCell="P34" sqref="P34"/>
    </sheetView>
  </sheetViews>
  <sheetFormatPr defaultRowHeight="15" x14ac:dyDescent="0.2"/>
  <cols>
    <col min="1" max="1" width="4.5703125" style="38" customWidth="1"/>
    <col min="2" max="2" width="8.5703125" style="39" customWidth="1"/>
    <col min="3" max="3" width="18.28515625" customWidth="1"/>
    <col min="4" max="11" width="2.7109375" customWidth="1"/>
    <col min="12" max="12" width="3.85546875" customWidth="1"/>
    <col min="13" max="13" width="0.85546875" customWidth="1"/>
    <col min="14" max="14" width="18.28515625" customWidth="1"/>
    <col min="15" max="22" width="2.7109375" customWidth="1"/>
    <col min="23" max="23" width="3.85546875" customWidth="1"/>
    <col min="24" max="24" width="4.5703125" style="38" customWidth="1"/>
    <col min="25" max="25" width="8.5703125" style="39" customWidth="1"/>
    <col min="26" max="26" width="18.28515625" customWidth="1"/>
    <col min="27" max="34" width="2.7109375" customWidth="1"/>
    <col min="35" max="35" width="3.85546875" customWidth="1"/>
    <col min="36" max="36" width="0.85546875" customWidth="1"/>
    <col min="37" max="37" width="18.28515625" customWidth="1"/>
    <col min="38" max="45" width="2.7109375" customWidth="1"/>
    <col min="46" max="46" width="3.85546875" customWidth="1"/>
    <col min="47" max="47" width="20" customWidth="1"/>
    <col min="48" max="53" width="2.7109375" customWidth="1"/>
  </cols>
  <sheetData>
    <row r="1" spans="1:56" ht="78.75" customHeight="1" x14ac:dyDescent="0.2">
      <c r="A1" s="210" t="s">
        <v>0</v>
      </c>
      <c r="B1" s="210"/>
      <c r="C1" s="210"/>
      <c r="D1" s="210"/>
      <c r="E1" s="210"/>
      <c r="F1" s="210"/>
      <c r="G1" s="210"/>
      <c r="H1" s="210"/>
      <c r="I1" s="210"/>
      <c r="J1" s="210"/>
      <c r="K1" s="210"/>
      <c r="L1" s="210"/>
      <c r="M1" s="210"/>
      <c r="N1" s="210"/>
      <c r="O1" s="210"/>
      <c r="P1" s="210"/>
      <c r="Q1" s="210"/>
      <c r="R1" s="210"/>
      <c r="S1" s="210"/>
      <c r="T1" s="210"/>
      <c r="U1" s="210"/>
      <c r="V1" s="210"/>
      <c r="W1" s="210"/>
      <c r="X1" s="210" t="s">
        <v>0</v>
      </c>
      <c r="Y1" s="210"/>
      <c r="Z1" s="210"/>
      <c r="AA1" s="210"/>
      <c r="AB1" s="210"/>
      <c r="AC1" s="210"/>
      <c r="AD1" s="210"/>
      <c r="AE1" s="210"/>
      <c r="AF1" s="210"/>
      <c r="AG1" s="210"/>
      <c r="AH1" s="210"/>
      <c r="AI1" s="210"/>
      <c r="AJ1" s="210"/>
      <c r="AK1" s="210"/>
      <c r="AL1" s="210"/>
      <c r="AM1" s="210"/>
      <c r="AN1" s="210"/>
      <c r="AO1" s="210"/>
      <c r="AP1" s="210"/>
      <c r="AQ1" s="210"/>
      <c r="AR1" s="210"/>
      <c r="AS1" s="210"/>
      <c r="AT1" s="210"/>
      <c r="AU1" s="1"/>
      <c r="AV1" s="1"/>
      <c r="AW1" s="1"/>
      <c r="AX1" s="1"/>
      <c r="AY1" s="1"/>
      <c r="AZ1" s="1"/>
      <c r="BA1" s="1"/>
      <c r="BB1" s="1"/>
      <c r="BC1" s="1"/>
      <c r="BD1" s="1"/>
    </row>
    <row r="2" spans="1:56" s="3" customFormat="1" ht="19.5" customHeight="1" x14ac:dyDescent="0.25">
      <c r="A2" s="211" t="s">
        <v>1</v>
      </c>
      <c r="B2" s="214" t="s">
        <v>2</v>
      </c>
      <c r="C2" s="207" t="s">
        <v>3</v>
      </c>
      <c r="D2" s="217"/>
      <c r="E2" s="208"/>
      <c r="F2" s="208"/>
      <c r="G2" s="208"/>
      <c r="H2" s="208"/>
      <c r="I2" s="208"/>
      <c r="J2" s="208"/>
      <c r="K2" s="218"/>
      <c r="L2" s="209"/>
      <c r="M2" s="2"/>
      <c r="N2" s="207" t="s">
        <v>4</v>
      </c>
      <c r="O2" s="217"/>
      <c r="P2" s="208"/>
      <c r="Q2" s="208"/>
      <c r="R2" s="208"/>
      <c r="S2" s="208"/>
      <c r="T2" s="208"/>
      <c r="U2" s="208"/>
      <c r="V2" s="218"/>
      <c r="W2" s="209"/>
      <c r="X2" s="211" t="s">
        <v>1</v>
      </c>
      <c r="Y2" s="214" t="s">
        <v>2</v>
      </c>
      <c r="Z2" s="207" t="s">
        <v>5</v>
      </c>
      <c r="AA2" s="217"/>
      <c r="AB2" s="208"/>
      <c r="AC2" s="208"/>
      <c r="AD2" s="208"/>
      <c r="AE2" s="208"/>
      <c r="AF2" s="208"/>
      <c r="AG2" s="208"/>
      <c r="AH2" s="218"/>
      <c r="AI2" s="209"/>
      <c r="AJ2" s="2"/>
      <c r="AK2" s="207" t="s">
        <v>6</v>
      </c>
      <c r="AL2" s="217"/>
      <c r="AM2" s="208"/>
      <c r="AN2" s="208"/>
      <c r="AO2" s="208"/>
      <c r="AP2" s="208"/>
      <c r="AQ2" s="208"/>
      <c r="AR2" s="208"/>
      <c r="AS2" s="218"/>
      <c r="AT2" s="209"/>
      <c r="AU2" s="207" t="s">
        <v>7</v>
      </c>
      <c r="AV2" s="208"/>
      <c r="AW2" s="208"/>
      <c r="AX2" s="208"/>
      <c r="AY2" s="208"/>
      <c r="AZ2" s="208"/>
      <c r="BA2" s="208"/>
      <c r="BB2" s="209"/>
    </row>
    <row r="3" spans="1:56" ht="19.5" customHeight="1" x14ac:dyDescent="0.2">
      <c r="A3" s="212"/>
      <c r="B3" s="215"/>
      <c r="C3" s="194" t="s">
        <v>8</v>
      </c>
      <c r="D3" s="195"/>
      <c r="E3" s="198" t="s">
        <v>9</v>
      </c>
      <c r="F3" s="198"/>
      <c r="G3" s="198"/>
      <c r="H3" s="198"/>
      <c r="I3" s="198"/>
      <c r="J3" s="198"/>
      <c r="K3" s="199" t="s">
        <v>10</v>
      </c>
      <c r="L3" s="200"/>
      <c r="M3" s="4"/>
      <c r="N3" s="194" t="s">
        <v>8</v>
      </c>
      <c r="O3" s="195"/>
      <c r="P3" s="198" t="s">
        <v>9</v>
      </c>
      <c r="Q3" s="198"/>
      <c r="R3" s="198"/>
      <c r="S3" s="198"/>
      <c r="T3" s="198"/>
      <c r="U3" s="198"/>
      <c r="V3" s="199" t="s">
        <v>10</v>
      </c>
      <c r="W3" s="200"/>
      <c r="X3" s="212"/>
      <c r="Y3" s="215"/>
      <c r="Z3" s="194" t="s">
        <v>8</v>
      </c>
      <c r="AA3" s="195"/>
      <c r="AB3" s="198" t="s">
        <v>9</v>
      </c>
      <c r="AC3" s="198"/>
      <c r="AD3" s="198"/>
      <c r="AE3" s="198"/>
      <c r="AF3" s="198"/>
      <c r="AG3" s="198"/>
      <c r="AH3" s="199" t="s">
        <v>10</v>
      </c>
      <c r="AI3" s="200"/>
      <c r="AJ3" s="4"/>
      <c r="AK3" s="194" t="s">
        <v>8</v>
      </c>
      <c r="AL3" s="195"/>
      <c r="AM3" s="198" t="s">
        <v>9</v>
      </c>
      <c r="AN3" s="198"/>
      <c r="AO3" s="198"/>
      <c r="AP3" s="198"/>
      <c r="AQ3" s="198"/>
      <c r="AR3" s="198"/>
      <c r="AS3" s="199" t="s">
        <v>10</v>
      </c>
      <c r="AT3" s="200"/>
      <c r="AU3" s="203" t="s">
        <v>8</v>
      </c>
      <c r="AV3" s="198" t="s">
        <v>9</v>
      </c>
      <c r="AW3" s="198"/>
      <c r="AX3" s="198"/>
      <c r="AY3" s="198"/>
      <c r="AZ3" s="198"/>
      <c r="BA3" s="198"/>
      <c r="BB3" s="205" t="s">
        <v>10</v>
      </c>
    </row>
    <row r="4" spans="1:56" ht="19.5" customHeight="1" x14ac:dyDescent="0.2">
      <c r="A4" s="213"/>
      <c r="B4" s="216"/>
      <c r="C4" s="196"/>
      <c r="D4" s="197"/>
      <c r="E4" s="5">
        <v>1</v>
      </c>
      <c r="F4" s="5">
        <v>2</v>
      </c>
      <c r="G4" s="5">
        <v>3</v>
      </c>
      <c r="H4" s="5">
        <v>4</v>
      </c>
      <c r="I4" s="5">
        <v>5</v>
      </c>
      <c r="J4" s="5">
        <v>6</v>
      </c>
      <c r="K4" s="201"/>
      <c r="L4" s="202"/>
      <c r="M4" s="4"/>
      <c r="N4" s="196"/>
      <c r="O4" s="197"/>
      <c r="P4" s="5">
        <v>1</v>
      </c>
      <c r="Q4" s="5">
        <v>2</v>
      </c>
      <c r="R4" s="5">
        <v>3</v>
      </c>
      <c r="S4" s="5">
        <v>4</v>
      </c>
      <c r="T4" s="5">
        <v>5</v>
      </c>
      <c r="U4" s="5">
        <v>6</v>
      </c>
      <c r="V4" s="201"/>
      <c r="W4" s="202"/>
      <c r="X4" s="213"/>
      <c r="Y4" s="216"/>
      <c r="Z4" s="196"/>
      <c r="AA4" s="197"/>
      <c r="AB4" s="5">
        <v>1</v>
      </c>
      <c r="AC4" s="5">
        <v>2</v>
      </c>
      <c r="AD4" s="5">
        <v>3</v>
      </c>
      <c r="AE4" s="5">
        <v>4</v>
      </c>
      <c r="AF4" s="5">
        <v>5</v>
      </c>
      <c r="AG4" s="5">
        <v>6</v>
      </c>
      <c r="AH4" s="201"/>
      <c r="AI4" s="202"/>
      <c r="AJ4" s="4"/>
      <c r="AK4" s="196"/>
      <c r="AL4" s="197"/>
      <c r="AM4" s="5">
        <v>1</v>
      </c>
      <c r="AN4" s="5">
        <v>2</v>
      </c>
      <c r="AO4" s="5">
        <v>3</v>
      </c>
      <c r="AP4" s="5">
        <v>4</v>
      </c>
      <c r="AQ4" s="5">
        <v>5</v>
      </c>
      <c r="AR4" s="5">
        <v>6</v>
      </c>
      <c r="AS4" s="201"/>
      <c r="AT4" s="202"/>
      <c r="AU4" s="204"/>
      <c r="AV4" s="5">
        <v>1</v>
      </c>
      <c r="AW4" s="5">
        <v>2</v>
      </c>
      <c r="AX4" s="5">
        <v>3</v>
      </c>
      <c r="AY4" s="5">
        <v>4</v>
      </c>
      <c r="AZ4" s="5">
        <v>5</v>
      </c>
      <c r="BA4" s="5">
        <v>6</v>
      </c>
      <c r="BB4" s="206"/>
    </row>
    <row r="5" spans="1:56" s="9" customFormat="1" ht="4.5" customHeight="1" thickBot="1" x14ac:dyDescent="0.25">
      <c r="A5" s="6"/>
      <c r="B5" s="7"/>
      <c r="C5" s="8"/>
      <c r="D5" s="8"/>
      <c r="E5" s="8"/>
      <c r="F5" s="8"/>
      <c r="G5" s="8"/>
      <c r="H5" s="8"/>
      <c r="I5" s="8"/>
      <c r="J5" s="8"/>
      <c r="K5" s="8"/>
      <c r="L5" s="8"/>
      <c r="M5" s="8"/>
      <c r="N5" s="8"/>
      <c r="O5" s="8"/>
      <c r="P5" s="8"/>
      <c r="Q5" s="8"/>
      <c r="R5" s="8"/>
      <c r="S5" s="8"/>
      <c r="T5" s="8"/>
      <c r="U5" s="8"/>
      <c r="V5" s="8"/>
      <c r="W5" s="8"/>
      <c r="X5" s="6"/>
      <c r="Y5" s="7"/>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row>
    <row r="6" spans="1:56" s="9" customFormat="1" ht="31.5" customHeight="1" x14ac:dyDescent="0.2">
      <c r="A6" s="187" t="s">
        <v>11</v>
      </c>
      <c r="B6" s="190" t="s">
        <v>12</v>
      </c>
      <c r="C6" s="174" t="s">
        <v>13</v>
      </c>
      <c r="D6" s="175"/>
      <c r="E6" s="10"/>
      <c r="F6" s="10"/>
      <c r="G6" s="10">
        <v>1</v>
      </c>
      <c r="H6" s="10">
        <v>2</v>
      </c>
      <c r="I6" s="10"/>
      <c r="J6" s="10"/>
      <c r="K6" s="171">
        <f>SUM(E6:J6)</f>
        <v>3</v>
      </c>
      <c r="L6" s="172"/>
      <c r="M6" s="11"/>
      <c r="N6" s="169" t="s">
        <v>14</v>
      </c>
      <c r="O6" s="170"/>
      <c r="P6" s="10">
        <v>1</v>
      </c>
      <c r="Q6" s="10"/>
      <c r="R6" s="10">
        <v>2</v>
      </c>
      <c r="S6" s="10"/>
      <c r="T6" s="10" t="s">
        <v>15</v>
      </c>
      <c r="U6" s="10"/>
      <c r="V6" s="171">
        <f>SUM(P6:U6)</f>
        <v>3</v>
      </c>
      <c r="W6" s="173"/>
      <c r="X6" s="187" t="s">
        <v>11</v>
      </c>
      <c r="Y6" s="190" t="s">
        <v>12</v>
      </c>
      <c r="Z6" s="192" t="s">
        <v>16</v>
      </c>
      <c r="AA6" s="193"/>
      <c r="AB6" s="10"/>
      <c r="AC6" s="10"/>
      <c r="AD6" s="10"/>
      <c r="AE6" s="10">
        <v>3</v>
      </c>
      <c r="AF6" s="10"/>
      <c r="AG6" s="10"/>
      <c r="AH6" s="171">
        <f>SUM(AB6:AG6)</f>
        <v>3</v>
      </c>
      <c r="AI6" s="172"/>
      <c r="AJ6" s="11"/>
      <c r="AK6" s="174" t="s">
        <v>17</v>
      </c>
      <c r="AL6" s="175"/>
      <c r="AM6" s="10">
        <v>3</v>
      </c>
      <c r="AN6" s="10">
        <v>2</v>
      </c>
      <c r="AO6" s="10"/>
      <c r="AP6" s="10"/>
      <c r="AQ6" s="10"/>
      <c r="AR6" s="10"/>
      <c r="AS6" s="171">
        <f>SUM(AM6:AR6)</f>
        <v>5</v>
      </c>
      <c r="AT6" s="173"/>
      <c r="AU6" s="12" t="s">
        <v>18</v>
      </c>
      <c r="AV6" s="10">
        <v>2</v>
      </c>
      <c r="AW6" s="10"/>
      <c r="AX6" s="10"/>
      <c r="AY6" s="10">
        <v>2</v>
      </c>
      <c r="AZ6" s="10">
        <v>3</v>
      </c>
      <c r="BA6" s="10">
        <v>1</v>
      </c>
      <c r="BB6" s="13">
        <f>SUM(AV6:BA6)</f>
        <v>8</v>
      </c>
    </row>
    <row r="7" spans="1:56" s="9" customFormat="1" ht="31.5" customHeight="1" x14ac:dyDescent="0.2">
      <c r="A7" s="188"/>
      <c r="B7" s="191"/>
      <c r="C7" s="160" t="s">
        <v>19</v>
      </c>
      <c r="D7" s="161"/>
      <c r="E7" s="14">
        <v>2</v>
      </c>
      <c r="F7" s="14">
        <v>3</v>
      </c>
      <c r="G7" s="14"/>
      <c r="H7" s="14"/>
      <c r="I7" s="14">
        <v>1</v>
      </c>
      <c r="J7" s="14">
        <v>1</v>
      </c>
      <c r="K7" s="146">
        <f>SUM(E7:J7)</f>
        <v>7</v>
      </c>
      <c r="L7" s="159"/>
      <c r="M7" s="8"/>
      <c r="N7" s="160" t="s">
        <v>20</v>
      </c>
      <c r="O7" s="161"/>
      <c r="P7" s="14"/>
      <c r="Q7" s="14">
        <v>1</v>
      </c>
      <c r="R7" s="14"/>
      <c r="S7" s="14">
        <v>1</v>
      </c>
      <c r="T7" s="14" t="s">
        <v>15</v>
      </c>
      <c r="U7" s="14">
        <v>2</v>
      </c>
      <c r="V7" s="146">
        <f>SUM(P7:U7)</f>
        <v>4</v>
      </c>
      <c r="W7" s="147"/>
      <c r="X7" s="188"/>
      <c r="Y7" s="191"/>
      <c r="Z7" s="144" t="s">
        <v>21</v>
      </c>
      <c r="AA7" s="145"/>
      <c r="AB7" s="14">
        <v>1</v>
      </c>
      <c r="AC7" s="14">
        <v>1</v>
      </c>
      <c r="AD7" s="14">
        <v>2</v>
      </c>
      <c r="AE7" s="14"/>
      <c r="AF7" s="14">
        <v>3</v>
      </c>
      <c r="AG7" s="14">
        <v>3</v>
      </c>
      <c r="AH7" s="146">
        <f>SUM(AB7:AG7)</f>
        <v>10</v>
      </c>
      <c r="AI7" s="159"/>
      <c r="AJ7" s="8"/>
      <c r="AK7" s="160" t="s">
        <v>22</v>
      </c>
      <c r="AL7" s="161"/>
      <c r="AM7" s="14"/>
      <c r="AN7" s="14"/>
      <c r="AO7" s="14">
        <v>3</v>
      </c>
      <c r="AP7" s="14">
        <v>3</v>
      </c>
      <c r="AQ7" s="14">
        <v>1</v>
      </c>
      <c r="AR7" s="14">
        <v>1</v>
      </c>
      <c r="AS7" s="146">
        <f>SUM(AM7:AR7)</f>
        <v>8</v>
      </c>
      <c r="AT7" s="147"/>
      <c r="AU7" s="15" t="s">
        <v>23</v>
      </c>
      <c r="AV7" s="14"/>
      <c r="AW7" s="14">
        <v>1</v>
      </c>
      <c r="AX7" s="14">
        <v>1</v>
      </c>
      <c r="AY7" s="14"/>
      <c r="AZ7" s="14"/>
      <c r="BA7" s="14"/>
      <c r="BB7" s="16">
        <f>SUM(AV7:BA7)</f>
        <v>2</v>
      </c>
    </row>
    <row r="8" spans="1:56" s="9" customFormat="1" ht="4.5" customHeight="1" x14ac:dyDescent="0.2">
      <c r="A8" s="188"/>
      <c r="B8" s="7"/>
      <c r="C8" s="8"/>
      <c r="D8" s="8"/>
      <c r="E8" s="8"/>
      <c r="F8" s="8"/>
      <c r="G8" s="8"/>
      <c r="H8" s="8"/>
      <c r="I8" s="8"/>
      <c r="J8" s="8"/>
      <c r="K8" s="8"/>
      <c r="L8" s="8"/>
      <c r="M8" s="8"/>
      <c r="N8" s="8"/>
      <c r="O8" s="8"/>
      <c r="P8" s="8"/>
      <c r="Q8" s="8"/>
      <c r="R8" s="8"/>
      <c r="S8" s="8"/>
      <c r="T8" s="8"/>
      <c r="U8" s="8"/>
      <c r="V8" s="8"/>
      <c r="W8" s="17"/>
      <c r="X8" s="188"/>
      <c r="Y8" s="7"/>
      <c r="Z8" s="8"/>
      <c r="AA8" s="8"/>
      <c r="AB8" s="8"/>
      <c r="AC8" s="8"/>
      <c r="AD8" s="8"/>
      <c r="AE8" s="8"/>
      <c r="AF8" s="8"/>
      <c r="AG8" s="8"/>
      <c r="AH8" s="8"/>
      <c r="AI8" s="8"/>
      <c r="AJ8" s="8"/>
      <c r="AK8" s="8"/>
      <c r="AL8" s="8"/>
      <c r="AM8" s="8"/>
      <c r="AN8" s="8"/>
      <c r="AO8" s="8"/>
      <c r="AP8" s="8"/>
      <c r="AQ8" s="8"/>
      <c r="AR8" s="8"/>
      <c r="AS8" s="8"/>
      <c r="AT8" s="17"/>
      <c r="AU8" s="8"/>
      <c r="AV8" s="8"/>
      <c r="AW8" s="8"/>
      <c r="AX8" s="8"/>
      <c r="AY8" s="8"/>
      <c r="AZ8" s="8"/>
      <c r="BA8" s="8"/>
      <c r="BB8" s="17"/>
    </row>
    <row r="9" spans="1:56" s="9" customFormat="1" ht="31.5" customHeight="1" x14ac:dyDescent="0.2">
      <c r="A9" s="188"/>
      <c r="B9" s="168" t="s">
        <v>24</v>
      </c>
      <c r="C9" s="154" t="s">
        <v>25</v>
      </c>
      <c r="D9" s="155"/>
      <c r="E9" s="18">
        <v>2</v>
      </c>
      <c r="F9" s="18">
        <v>1</v>
      </c>
      <c r="G9" s="18"/>
      <c r="H9" s="18">
        <v>1</v>
      </c>
      <c r="I9" s="18"/>
      <c r="J9" s="18"/>
      <c r="K9" s="156">
        <f>SUM(E9:J9)</f>
        <v>4</v>
      </c>
      <c r="L9" s="157"/>
      <c r="M9" s="8"/>
      <c r="N9" s="154" t="s">
        <v>26</v>
      </c>
      <c r="O9" s="155"/>
      <c r="P9" s="18"/>
      <c r="Q9" s="18">
        <v>1</v>
      </c>
      <c r="R9" s="18"/>
      <c r="S9" s="18">
        <v>3</v>
      </c>
      <c r="T9" s="18"/>
      <c r="U9" s="18"/>
      <c r="V9" s="156">
        <f>SUM(P9:U9)</f>
        <v>4</v>
      </c>
      <c r="W9" s="158"/>
      <c r="X9" s="188"/>
      <c r="Y9" s="168" t="s">
        <v>24</v>
      </c>
      <c r="Z9" s="154" t="s">
        <v>27</v>
      </c>
      <c r="AA9" s="155"/>
      <c r="AB9" s="18">
        <v>1</v>
      </c>
      <c r="AC9" s="18">
        <v>2</v>
      </c>
      <c r="AD9" s="18"/>
      <c r="AE9" s="18">
        <v>3</v>
      </c>
      <c r="AF9" s="18"/>
      <c r="AG9" s="18">
        <v>1</v>
      </c>
      <c r="AH9" s="156">
        <f>SUM(AB9:AG9)</f>
        <v>7</v>
      </c>
      <c r="AI9" s="157"/>
      <c r="AJ9" s="8"/>
      <c r="AK9" s="154" t="s">
        <v>28</v>
      </c>
      <c r="AL9" s="155"/>
      <c r="AM9" s="18">
        <v>2</v>
      </c>
      <c r="AN9" s="18"/>
      <c r="AO9" s="18">
        <v>1</v>
      </c>
      <c r="AP9" s="18">
        <v>2</v>
      </c>
      <c r="AQ9" s="18"/>
      <c r="AR9" s="18">
        <v>1</v>
      </c>
      <c r="AS9" s="156">
        <f>SUM(AM9:AR9)</f>
        <v>6</v>
      </c>
      <c r="AT9" s="158"/>
      <c r="AU9" s="19" t="s">
        <v>29</v>
      </c>
      <c r="AV9" s="18"/>
      <c r="AW9" s="18"/>
      <c r="AX9" s="18"/>
      <c r="AY9" s="18"/>
      <c r="AZ9" s="18"/>
      <c r="BA9" s="18"/>
      <c r="BB9" s="20">
        <f>SUM(AV9:BA9)</f>
        <v>0</v>
      </c>
    </row>
    <row r="10" spans="1:56" s="9" customFormat="1" ht="31.5" customHeight="1" thickBot="1" x14ac:dyDescent="0.25">
      <c r="A10" s="189"/>
      <c r="B10" s="153"/>
      <c r="C10" s="176" t="s">
        <v>30</v>
      </c>
      <c r="D10" s="177"/>
      <c r="E10" s="21"/>
      <c r="F10" s="21"/>
      <c r="G10" s="21">
        <v>1</v>
      </c>
      <c r="H10" s="21"/>
      <c r="I10" s="21">
        <v>3</v>
      </c>
      <c r="J10" s="21">
        <v>2</v>
      </c>
      <c r="K10" s="178">
        <f>SUM(E10:J10)</f>
        <v>6</v>
      </c>
      <c r="L10" s="179"/>
      <c r="M10" s="22"/>
      <c r="N10" s="176" t="s">
        <v>31</v>
      </c>
      <c r="O10" s="177"/>
      <c r="P10" s="21">
        <v>1</v>
      </c>
      <c r="Q10" s="21"/>
      <c r="R10" s="21">
        <v>1</v>
      </c>
      <c r="S10" s="21"/>
      <c r="T10" s="21">
        <v>2</v>
      </c>
      <c r="U10" s="21">
        <v>2</v>
      </c>
      <c r="V10" s="178">
        <f>SUM(P10:U10)</f>
        <v>6</v>
      </c>
      <c r="W10" s="182"/>
      <c r="X10" s="189"/>
      <c r="Y10" s="153"/>
      <c r="Z10" s="180" t="s">
        <v>32</v>
      </c>
      <c r="AA10" s="181"/>
      <c r="AB10" s="21"/>
      <c r="AC10" s="21"/>
      <c r="AD10" s="21">
        <v>1</v>
      </c>
      <c r="AE10" s="21"/>
      <c r="AF10" s="21">
        <v>1</v>
      </c>
      <c r="AG10" s="21"/>
      <c r="AH10" s="178">
        <f>SUM(AB10:AG10)</f>
        <v>2</v>
      </c>
      <c r="AI10" s="179"/>
      <c r="AJ10" s="22"/>
      <c r="AK10" s="180" t="s">
        <v>33</v>
      </c>
      <c r="AL10" s="181"/>
      <c r="AM10" s="21"/>
      <c r="AN10" s="21">
        <v>1</v>
      </c>
      <c r="AO10" s="21"/>
      <c r="AP10" s="21">
        <v>1</v>
      </c>
      <c r="AQ10" s="21"/>
      <c r="AR10" s="21"/>
      <c r="AS10" s="178">
        <f>SUM(AM10:AR10)</f>
        <v>2</v>
      </c>
      <c r="AT10" s="182"/>
      <c r="AU10" s="23" t="s">
        <v>29</v>
      </c>
      <c r="AV10" s="21"/>
      <c r="AW10" s="21"/>
      <c r="AX10" s="21"/>
      <c r="AY10" s="21"/>
      <c r="AZ10" s="21"/>
      <c r="BA10" s="21"/>
      <c r="BB10" s="24">
        <f>SUM(AV10:BA10)</f>
        <v>0</v>
      </c>
    </row>
    <row r="11" spans="1:56" s="9" customFormat="1" ht="4.5" customHeight="1" thickBot="1" x14ac:dyDescent="0.25">
      <c r="A11" s="8"/>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row>
    <row r="12" spans="1:56" s="9" customFormat="1" ht="31.5" customHeight="1" x14ac:dyDescent="0.2">
      <c r="A12" s="183" t="s">
        <v>34</v>
      </c>
      <c r="B12" s="168" t="s">
        <v>35</v>
      </c>
      <c r="C12" s="174" t="s">
        <v>36</v>
      </c>
      <c r="D12" s="175"/>
      <c r="E12" s="10">
        <v>3</v>
      </c>
      <c r="F12" s="10">
        <v>1</v>
      </c>
      <c r="G12" s="10"/>
      <c r="H12" s="10">
        <v>2</v>
      </c>
      <c r="I12" s="10">
        <v>1</v>
      </c>
      <c r="J12" s="10">
        <v>1</v>
      </c>
      <c r="K12" s="171">
        <f>SUM(E12:J12)</f>
        <v>8</v>
      </c>
      <c r="L12" s="172"/>
      <c r="M12" s="11"/>
      <c r="N12" s="169" t="s">
        <v>18</v>
      </c>
      <c r="O12" s="170"/>
      <c r="P12" s="10"/>
      <c r="Q12" s="10">
        <v>2</v>
      </c>
      <c r="R12" s="10"/>
      <c r="S12" s="10">
        <v>2</v>
      </c>
      <c r="T12" s="10">
        <v>2</v>
      </c>
      <c r="U12" s="10"/>
      <c r="V12" s="171">
        <f>SUM(P12:U12)</f>
        <v>6</v>
      </c>
      <c r="W12" s="173"/>
      <c r="X12" s="183" t="s">
        <v>34</v>
      </c>
      <c r="Y12" s="168" t="s">
        <v>35</v>
      </c>
      <c r="Z12" s="169" t="s">
        <v>37</v>
      </c>
      <c r="AA12" s="170"/>
      <c r="AB12" s="10"/>
      <c r="AC12" s="10">
        <v>1</v>
      </c>
      <c r="AD12" s="10"/>
      <c r="AE12" s="10"/>
      <c r="AF12" s="10"/>
      <c r="AG12" s="10">
        <v>2</v>
      </c>
      <c r="AH12" s="171">
        <f>SUM(AB12:AG12)</f>
        <v>3</v>
      </c>
      <c r="AI12" s="172"/>
      <c r="AJ12" s="11"/>
      <c r="AK12" s="169" t="s">
        <v>14</v>
      </c>
      <c r="AL12" s="170"/>
      <c r="AM12" s="10">
        <v>1</v>
      </c>
      <c r="AN12" s="10">
        <v>1</v>
      </c>
      <c r="AO12" s="10"/>
      <c r="AP12" s="10">
        <v>6</v>
      </c>
      <c r="AQ12" s="10"/>
      <c r="AR12" s="10">
        <v>1</v>
      </c>
      <c r="AS12" s="171">
        <f>SUM(AM12:AR12)</f>
        <v>9</v>
      </c>
      <c r="AT12" s="173"/>
      <c r="AU12" s="12" t="s">
        <v>23</v>
      </c>
      <c r="AV12" s="10">
        <v>2</v>
      </c>
      <c r="AW12" s="10"/>
      <c r="AX12" s="10"/>
      <c r="AY12" s="10"/>
      <c r="AZ12" s="10">
        <v>1</v>
      </c>
      <c r="BA12" s="10">
        <v>1</v>
      </c>
      <c r="BB12" s="13">
        <f>SUM(AV12:BA12)</f>
        <v>4</v>
      </c>
    </row>
    <row r="13" spans="1:56" s="9" customFormat="1" ht="31.5" customHeight="1" thickBot="1" x14ac:dyDescent="0.25">
      <c r="A13" s="184"/>
      <c r="B13" s="153"/>
      <c r="C13" s="160" t="s">
        <v>22</v>
      </c>
      <c r="D13" s="161"/>
      <c r="E13" s="14"/>
      <c r="F13" s="14"/>
      <c r="G13" s="14">
        <v>2</v>
      </c>
      <c r="H13" s="14"/>
      <c r="I13" s="14"/>
      <c r="J13" s="14"/>
      <c r="K13" s="146">
        <f>SUM(E13:J13)</f>
        <v>2</v>
      </c>
      <c r="L13" s="159"/>
      <c r="M13" s="8"/>
      <c r="N13" s="160" t="s">
        <v>38</v>
      </c>
      <c r="O13" s="161"/>
      <c r="P13" s="14">
        <v>4</v>
      </c>
      <c r="Q13" s="14"/>
      <c r="R13" s="14">
        <v>2</v>
      </c>
      <c r="S13" s="14"/>
      <c r="T13" s="14"/>
      <c r="U13" s="14">
        <v>1</v>
      </c>
      <c r="V13" s="146">
        <f>SUM(P13:U13)</f>
        <v>7</v>
      </c>
      <c r="W13" s="147"/>
      <c r="X13" s="184"/>
      <c r="Y13" s="153"/>
      <c r="Z13" s="144" t="s">
        <v>17</v>
      </c>
      <c r="AA13" s="145"/>
      <c r="AB13" s="14">
        <v>3</v>
      </c>
      <c r="AC13" s="14"/>
      <c r="AD13" s="14">
        <v>2</v>
      </c>
      <c r="AE13" s="14">
        <v>2</v>
      </c>
      <c r="AF13" s="14">
        <v>1</v>
      </c>
      <c r="AG13" s="14"/>
      <c r="AH13" s="146">
        <f>SUM(AB13:AG13)</f>
        <v>8</v>
      </c>
      <c r="AI13" s="159"/>
      <c r="AJ13" s="8"/>
      <c r="AK13" s="144" t="s">
        <v>39</v>
      </c>
      <c r="AL13" s="145"/>
      <c r="AM13" s="14"/>
      <c r="AN13" s="14"/>
      <c r="AO13" s="14">
        <v>2</v>
      </c>
      <c r="AP13" s="14"/>
      <c r="AQ13" s="14">
        <v>1</v>
      </c>
      <c r="AR13" s="14"/>
      <c r="AS13" s="146">
        <f>SUM(AM13:AR13)</f>
        <v>3</v>
      </c>
      <c r="AT13" s="147"/>
      <c r="AU13" s="25" t="s">
        <v>16</v>
      </c>
      <c r="AV13" s="14"/>
      <c r="AW13" s="14">
        <v>5</v>
      </c>
      <c r="AX13" s="14">
        <v>1</v>
      </c>
      <c r="AY13" s="14">
        <v>3</v>
      </c>
      <c r="AZ13" s="14"/>
      <c r="BA13" s="14"/>
      <c r="BB13" s="16">
        <f>SUM(AV13:BA13)</f>
        <v>9</v>
      </c>
    </row>
    <row r="14" spans="1:56" s="9" customFormat="1" ht="4.5" customHeight="1" x14ac:dyDescent="0.2">
      <c r="A14" s="184"/>
      <c r="B14" s="7"/>
      <c r="C14" s="8"/>
      <c r="D14" s="8"/>
      <c r="E14" s="8"/>
      <c r="F14" s="8"/>
      <c r="G14" s="8"/>
      <c r="H14" s="8"/>
      <c r="I14" s="8"/>
      <c r="J14" s="8"/>
      <c r="K14" s="8"/>
      <c r="L14" s="8"/>
      <c r="M14" s="8"/>
      <c r="N14" s="8"/>
      <c r="O14" s="8"/>
      <c r="P14" s="8"/>
      <c r="Q14" s="8"/>
      <c r="R14" s="8"/>
      <c r="S14" s="8"/>
      <c r="T14" s="8"/>
      <c r="U14" s="8"/>
      <c r="V14" s="8"/>
      <c r="W14" s="17"/>
      <c r="X14" s="184"/>
      <c r="Y14" s="7"/>
      <c r="Z14" s="8"/>
      <c r="AA14" s="8"/>
      <c r="AB14" s="8"/>
      <c r="AC14" s="8"/>
      <c r="AD14" s="8"/>
      <c r="AE14" s="8"/>
      <c r="AF14" s="8"/>
      <c r="AG14" s="8"/>
      <c r="AH14" s="8"/>
      <c r="AI14" s="8"/>
      <c r="AJ14" s="8"/>
      <c r="AK14" s="8"/>
      <c r="AL14" s="8"/>
      <c r="AM14" s="8"/>
      <c r="AN14" s="8"/>
      <c r="AO14" s="8"/>
      <c r="AP14" s="8"/>
      <c r="AQ14" s="8"/>
      <c r="AR14" s="8"/>
      <c r="AS14" s="8"/>
      <c r="AT14" s="17"/>
      <c r="AU14" s="8"/>
      <c r="AV14" s="8"/>
      <c r="AW14" s="8"/>
      <c r="AX14" s="8"/>
      <c r="AY14" s="8"/>
      <c r="AZ14" s="8"/>
      <c r="BA14" s="8"/>
      <c r="BB14" s="17"/>
    </row>
    <row r="15" spans="1:56" s="9" customFormat="1" ht="31.5" customHeight="1" x14ac:dyDescent="0.2">
      <c r="A15" s="184"/>
      <c r="B15" s="152" t="s">
        <v>40</v>
      </c>
      <c r="C15" s="154" t="s">
        <v>27</v>
      </c>
      <c r="D15" s="155"/>
      <c r="E15" s="18">
        <v>4</v>
      </c>
      <c r="F15" s="18">
        <v>3</v>
      </c>
      <c r="G15" s="18"/>
      <c r="H15" s="18"/>
      <c r="I15" s="18"/>
      <c r="J15" s="18">
        <v>2</v>
      </c>
      <c r="K15" s="156">
        <f>SUM(E15:J15)</f>
        <v>9</v>
      </c>
      <c r="L15" s="157"/>
      <c r="M15" s="8"/>
      <c r="N15" s="163" t="s">
        <v>28</v>
      </c>
      <c r="O15" s="164"/>
      <c r="P15" s="18"/>
      <c r="Q15" s="18">
        <v>3</v>
      </c>
      <c r="R15" s="18"/>
      <c r="S15" s="18"/>
      <c r="T15" s="18">
        <v>5</v>
      </c>
      <c r="U15" s="18">
        <v>1</v>
      </c>
      <c r="V15" s="156">
        <f>SUM(P15:U15)</f>
        <v>9</v>
      </c>
      <c r="W15" s="157"/>
      <c r="X15" s="186"/>
      <c r="Y15" s="152" t="s">
        <v>40</v>
      </c>
      <c r="Z15" s="154" t="s">
        <v>25</v>
      </c>
      <c r="AA15" s="155"/>
      <c r="AB15" s="18"/>
      <c r="AC15" s="18">
        <v>3</v>
      </c>
      <c r="AD15" s="18"/>
      <c r="AE15" s="18">
        <v>1</v>
      </c>
      <c r="AF15" s="18"/>
      <c r="AG15" s="18"/>
      <c r="AH15" s="156">
        <f>SUM(AB15:AG15)</f>
        <v>4</v>
      </c>
      <c r="AI15" s="157"/>
      <c r="AJ15" s="8"/>
      <c r="AK15" s="154" t="s">
        <v>41</v>
      </c>
      <c r="AL15" s="155"/>
      <c r="AM15" s="18">
        <v>1</v>
      </c>
      <c r="AN15" s="18">
        <v>3</v>
      </c>
      <c r="AO15" s="18">
        <v>1</v>
      </c>
      <c r="AP15" s="18">
        <v>4</v>
      </c>
      <c r="AQ15" s="18">
        <v>1</v>
      </c>
      <c r="AR15" s="18">
        <v>1</v>
      </c>
      <c r="AS15" s="156">
        <f>SUM(AM15:AR15)</f>
        <v>11</v>
      </c>
      <c r="AT15" s="158"/>
      <c r="AU15" s="26"/>
      <c r="AV15" s="18"/>
      <c r="AW15" s="18"/>
      <c r="AX15" s="18"/>
      <c r="AY15" s="18"/>
      <c r="AZ15" s="18"/>
      <c r="BA15" s="18"/>
      <c r="BB15" s="27">
        <f>SUM(AV15:BA15)</f>
        <v>0</v>
      </c>
    </row>
    <row r="16" spans="1:56" s="9" customFormat="1" ht="31.5" customHeight="1" x14ac:dyDescent="0.2">
      <c r="A16" s="184"/>
      <c r="B16" s="162"/>
      <c r="C16" s="160" t="s">
        <v>31</v>
      </c>
      <c r="D16" s="161"/>
      <c r="E16" s="14"/>
      <c r="F16" s="14"/>
      <c r="G16" s="14">
        <v>1</v>
      </c>
      <c r="H16" s="14">
        <v>1</v>
      </c>
      <c r="I16" s="14">
        <v>1</v>
      </c>
      <c r="J16" s="14"/>
      <c r="K16" s="146">
        <f>SUM(E16:J16)</f>
        <v>3</v>
      </c>
      <c r="L16" s="159"/>
      <c r="M16" s="8"/>
      <c r="N16" s="160" t="s">
        <v>30</v>
      </c>
      <c r="O16" s="161"/>
      <c r="P16" s="14">
        <v>1</v>
      </c>
      <c r="Q16" s="14"/>
      <c r="R16" s="14">
        <v>3</v>
      </c>
      <c r="S16" s="14">
        <v>2</v>
      </c>
      <c r="T16" s="14"/>
      <c r="U16" s="14"/>
      <c r="V16" s="146">
        <f>SUM(P16:U16)</f>
        <v>6</v>
      </c>
      <c r="W16" s="159"/>
      <c r="X16" s="186"/>
      <c r="Y16" s="162"/>
      <c r="Z16" s="144" t="s">
        <v>26</v>
      </c>
      <c r="AA16" s="145"/>
      <c r="AB16" s="14">
        <v>1</v>
      </c>
      <c r="AC16" s="14"/>
      <c r="AD16" s="14">
        <v>2</v>
      </c>
      <c r="AE16" s="14"/>
      <c r="AF16" s="14">
        <v>1</v>
      </c>
      <c r="AG16" s="14">
        <v>2</v>
      </c>
      <c r="AH16" s="146">
        <f>SUM(AB16:AG16)</f>
        <v>6</v>
      </c>
      <c r="AI16" s="159"/>
      <c r="AJ16" s="8"/>
      <c r="AK16" s="144" t="s">
        <v>32</v>
      </c>
      <c r="AL16" s="145"/>
      <c r="AM16" s="14"/>
      <c r="AN16" s="14"/>
      <c r="AO16" s="14"/>
      <c r="AP16" s="14"/>
      <c r="AQ16" s="14"/>
      <c r="AR16" s="14"/>
      <c r="AS16" s="146">
        <f>SUM(AM16:AR16)</f>
        <v>0</v>
      </c>
      <c r="AT16" s="147"/>
      <c r="AU16" s="15"/>
      <c r="AV16" s="14"/>
      <c r="AW16" s="14"/>
      <c r="AX16" s="14"/>
      <c r="AY16" s="14"/>
      <c r="AZ16" s="14"/>
      <c r="BA16" s="14"/>
      <c r="BB16" s="28">
        <f>SUM(AV16:BA16)</f>
        <v>0</v>
      </c>
    </row>
    <row r="17" spans="1:54" s="9" customFormat="1" ht="4.5" customHeight="1" x14ac:dyDescent="0.2">
      <c r="A17" s="184"/>
      <c r="B17" s="7"/>
      <c r="C17" s="8"/>
      <c r="D17" s="8"/>
      <c r="E17" s="8"/>
      <c r="F17" s="8"/>
      <c r="G17" s="8"/>
      <c r="H17" s="8"/>
      <c r="I17" s="8"/>
      <c r="J17" s="8"/>
      <c r="K17" s="8"/>
      <c r="L17" s="8"/>
      <c r="M17" s="8"/>
      <c r="N17" s="8"/>
      <c r="O17" s="8"/>
      <c r="P17" s="8"/>
      <c r="Q17" s="8"/>
      <c r="R17" s="8"/>
      <c r="S17" s="8"/>
      <c r="T17" s="8"/>
      <c r="U17" s="8"/>
      <c r="V17" s="8"/>
      <c r="W17" s="17"/>
      <c r="X17" s="184"/>
      <c r="Y17" s="7"/>
      <c r="Z17" s="8"/>
      <c r="AA17" s="8"/>
      <c r="AB17" s="8"/>
      <c r="AC17" s="8"/>
      <c r="AD17" s="8"/>
      <c r="AE17" s="8"/>
      <c r="AF17" s="8"/>
      <c r="AG17" s="8"/>
      <c r="AH17" s="8"/>
      <c r="AI17" s="8"/>
      <c r="AJ17" s="8"/>
      <c r="AK17" s="8"/>
      <c r="AL17" s="8"/>
      <c r="AM17" s="8"/>
      <c r="AN17" s="8"/>
      <c r="AO17" s="8"/>
      <c r="AP17" s="8"/>
      <c r="AQ17" s="8"/>
      <c r="AR17" s="8"/>
      <c r="AS17" s="8"/>
      <c r="AT17" s="17"/>
      <c r="AU17" s="8"/>
      <c r="AV17" s="8"/>
      <c r="AW17" s="8"/>
      <c r="AX17" s="8"/>
      <c r="AY17" s="8"/>
      <c r="AZ17" s="8"/>
      <c r="BA17" s="8"/>
      <c r="BB17" s="17"/>
    </row>
    <row r="18" spans="1:54" s="9" customFormat="1" ht="31.5" customHeight="1" x14ac:dyDescent="0.2">
      <c r="A18" s="184"/>
      <c r="B18" s="152" t="s">
        <v>42</v>
      </c>
      <c r="C18" s="163" t="s">
        <v>18</v>
      </c>
      <c r="D18" s="164"/>
      <c r="E18" s="18">
        <v>2</v>
      </c>
      <c r="F18" s="18"/>
      <c r="G18" s="18">
        <v>1</v>
      </c>
      <c r="H18" s="18"/>
      <c r="I18" s="18"/>
      <c r="J18" s="18">
        <v>1</v>
      </c>
      <c r="K18" s="156">
        <f>SUM(E18:J18)</f>
        <v>4</v>
      </c>
      <c r="L18" s="157"/>
      <c r="M18" s="8"/>
      <c r="N18" s="163" t="s">
        <v>43</v>
      </c>
      <c r="O18" s="164"/>
      <c r="P18" s="18">
        <v>2</v>
      </c>
      <c r="Q18" s="18">
        <v>1</v>
      </c>
      <c r="R18" s="18"/>
      <c r="S18" s="18"/>
      <c r="T18" s="18"/>
      <c r="U18" s="18"/>
      <c r="V18" s="156">
        <f>SUM(P18:U18)</f>
        <v>3</v>
      </c>
      <c r="W18" s="158"/>
      <c r="X18" s="184"/>
      <c r="Y18" s="152" t="s">
        <v>42</v>
      </c>
      <c r="Z18" s="154" t="s">
        <v>23</v>
      </c>
      <c r="AA18" s="155"/>
      <c r="AB18" s="18"/>
      <c r="AC18" s="18"/>
      <c r="AD18" s="18">
        <v>2</v>
      </c>
      <c r="AE18" s="18">
        <v>1</v>
      </c>
      <c r="AF18" s="18">
        <v>1</v>
      </c>
      <c r="AG18" s="18"/>
      <c r="AH18" s="156">
        <f>SUM(AB18:AG18)</f>
        <v>4</v>
      </c>
      <c r="AI18" s="157"/>
      <c r="AJ18" s="8"/>
      <c r="AK18" s="154" t="s">
        <v>37</v>
      </c>
      <c r="AL18" s="155"/>
      <c r="AM18" s="18"/>
      <c r="AN18" s="18">
        <v>5</v>
      </c>
      <c r="AO18" s="18"/>
      <c r="AP18" s="18"/>
      <c r="AQ18" s="18">
        <v>2</v>
      </c>
      <c r="AR18" s="18"/>
      <c r="AS18" s="156">
        <f>SUM(AM18:AR18)</f>
        <v>7</v>
      </c>
      <c r="AT18" s="158"/>
      <c r="AU18" s="19" t="s">
        <v>14</v>
      </c>
      <c r="AV18" s="18">
        <v>3</v>
      </c>
      <c r="AW18" s="18">
        <v>1</v>
      </c>
      <c r="AX18" s="18">
        <v>1</v>
      </c>
      <c r="AY18" s="18"/>
      <c r="AZ18" s="18"/>
      <c r="BA18" s="18">
        <v>3</v>
      </c>
      <c r="BB18" s="20">
        <f>SUM(AV18:BA18)</f>
        <v>8</v>
      </c>
    </row>
    <row r="19" spans="1:54" s="9" customFormat="1" ht="31.5" customHeight="1" x14ac:dyDescent="0.2">
      <c r="A19" s="184"/>
      <c r="B19" s="162"/>
      <c r="C19" s="144" t="s">
        <v>17</v>
      </c>
      <c r="D19" s="145"/>
      <c r="E19" s="14"/>
      <c r="F19" s="14">
        <v>1</v>
      </c>
      <c r="G19" s="14"/>
      <c r="H19" s="14">
        <v>3</v>
      </c>
      <c r="I19" s="14">
        <v>1</v>
      </c>
      <c r="J19" s="14"/>
      <c r="K19" s="146">
        <f>SUM(E19:J19)</f>
        <v>5</v>
      </c>
      <c r="L19" s="159"/>
      <c r="M19" s="8"/>
      <c r="N19" s="160" t="s">
        <v>38</v>
      </c>
      <c r="O19" s="161"/>
      <c r="P19" s="14"/>
      <c r="Q19" s="14"/>
      <c r="R19" s="14">
        <v>1</v>
      </c>
      <c r="S19" s="14">
        <v>3</v>
      </c>
      <c r="T19" s="14">
        <v>2</v>
      </c>
      <c r="U19" s="14">
        <v>1</v>
      </c>
      <c r="V19" s="146">
        <f>SUM(P19:U19)</f>
        <v>7</v>
      </c>
      <c r="W19" s="147"/>
      <c r="X19" s="184"/>
      <c r="Y19" s="162"/>
      <c r="Z19" s="160" t="s">
        <v>39</v>
      </c>
      <c r="AA19" s="161"/>
      <c r="AB19" s="14">
        <v>2</v>
      </c>
      <c r="AC19" s="14">
        <v>1</v>
      </c>
      <c r="AD19" s="14"/>
      <c r="AE19" s="14"/>
      <c r="AF19" s="14"/>
      <c r="AG19" s="14">
        <v>1</v>
      </c>
      <c r="AH19" s="146">
        <f>SUM(AB19:AG19)</f>
        <v>4</v>
      </c>
      <c r="AI19" s="159"/>
      <c r="AJ19" s="8"/>
      <c r="AK19" s="144" t="s">
        <v>16</v>
      </c>
      <c r="AL19" s="145"/>
      <c r="AM19" s="14">
        <v>1</v>
      </c>
      <c r="AN19" s="14"/>
      <c r="AO19" s="14">
        <v>1</v>
      </c>
      <c r="AP19" s="14">
        <v>1</v>
      </c>
      <c r="AQ19" s="14"/>
      <c r="AR19" s="14">
        <v>1</v>
      </c>
      <c r="AS19" s="146">
        <f>SUM(AM19:AR19)</f>
        <v>4</v>
      </c>
      <c r="AT19" s="147"/>
      <c r="AU19" s="15" t="s">
        <v>22</v>
      </c>
      <c r="AV19" s="14"/>
      <c r="AW19" s="14"/>
      <c r="AX19" s="14"/>
      <c r="AY19" s="14">
        <v>1</v>
      </c>
      <c r="AZ19" s="14">
        <v>2</v>
      </c>
      <c r="BA19" s="14"/>
      <c r="BB19" s="16">
        <f>SUM(AV19:BA19)</f>
        <v>3</v>
      </c>
    </row>
    <row r="20" spans="1:54" s="9" customFormat="1" ht="4.5" customHeight="1" x14ac:dyDescent="0.2">
      <c r="A20" s="184"/>
      <c r="B20" s="7"/>
      <c r="C20" s="8"/>
      <c r="D20" s="8"/>
      <c r="E20" s="8"/>
      <c r="F20" s="8"/>
      <c r="G20" s="8"/>
      <c r="H20" s="8"/>
      <c r="I20" s="8"/>
      <c r="J20" s="8"/>
      <c r="K20" s="8"/>
      <c r="L20" s="8"/>
      <c r="M20" s="8"/>
      <c r="N20" s="8"/>
      <c r="O20" s="8"/>
      <c r="P20" s="8"/>
      <c r="Q20" s="8"/>
      <c r="R20" s="8"/>
      <c r="S20" s="8"/>
      <c r="T20" s="8"/>
      <c r="U20" s="8"/>
      <c r="V20" s="8"/>
      <c r="W20" s="17"/>
      <c r="X20" s="184"/>
      <c r="Y20" s="7"/>
      <c r="Z20" s="8"/>
      <c r="AA20" s="8"/>
      <c r="AB20" s="8"/>
      <c r="AC20" s="8"/>
      <c r="AD20" s="8"/>
      <c r="AE20" s="8"/>
      <c r="AF20" s="8"/>
      <c r="AG20" s="8"/>
      <c r="AH20" s="8"/>
      <c r="AI20" s="8"/>
      <c r="AJ20" s="8"/>
      <c r="AK20" s="8"/>
      <c r="AL20" s="8"/>
      <c r="AM20" s="8"/>
      <c r="AN20" s="8"/>
      <c r="AO20" s="8"/>
      <c r="AP20" s="8"/>
      <c r="AQ20" s="8"/>
      <c r="AR20" s="8"/>
      <c r="AS20" s="8"/>
      <c r="AT20" s="17"/>
      <c r="AU20" s="8"/>
      <c r="AV20" s="8"/>
      <c r="AW20" s="8"/>
      <c r="AX20" s="8"/>
      <c r="AY20" s="8"/>
      <c r="AZ20" s="8"/>
      <c r="BA20" s="8"/>
      <c r="BB20" s="17"/>
    </row>
    <row r="21" spans="1:54" s="9" customFormat="1" ht="31.5" customHeight="1" x14ac:dyDescent="0.2">
      <c r="A21" s="184"/>
      <c r="B21" s="152" t="s">
        <v>44</v>
      </c>
      <c r="C21" s="154" t="s">
        <v>30</v>
      </c>
      <c r="D21" s="155"/>
      <c r="E21" s="18"/>
      <c r="F21" s="18"/>
      <c r="G21" s="18">
        <v>1</v>
      </c>
      <c r="H21" s="18"/>
      <c r="I21" s="18">
        <v>1</v>
      </c>
      <c r="J21" s="18"/>
      <c r="K21" s="156">
        <f>SUM(E21:J21)</f>
        <v>2</v>
      </c>
      <c r="L21" s="157"/>
      <c r="M21" s="8"/>
      <c r="N21" s="154" t="s">
        <v>25</v>
      </c>
      <c r="O21" s="155"/>
      <c r="P21" s="18">
        <v>3</v>
      </c>
      <c r="Q21" s="18"/>
      <c r="R21" s="18"/>
      <c r="S21" s="18">
        <v>2</v>
      </c>
      <c r="T21" s="18"/>
      <c r="U21" s="18">
        <v>2</v>
      </c>
      <c r="V21" s="156">
        <f>SUM(P21:U21)</f>
        <v>7</v>
      </c>
      <c r="W21" s="158"/>
      <c r="X21" s="184"/>
      <c r="Y21" s="152" t="s">
        <v>44</v>
      </c>
      <c r="Z21" s="163" t="s">
        <v>41</v>
      </c>
      <c r="AA21" s="164"/>
      <c r="AB21" s="18"/>
      <c r="AC21" s="18">
        <v>2</v>
      </c>
      <c r="AD21" s="18">
        <v>3</v>
      </c>
      <c r="AE21" s="18">
        <v>1</v>
      </c>
      <c r="AF21" s="18">
        <v>2</v>
      </c>
      <c r="AG21" s="18"/>
      <c r="AH21" s="156">
        <f>SUM(AB21:AG21)</f>
        <v>8</v>
      </c>
      <c r="AI21" s="157"/>
      <c r="AJ21" s="8"/>
      <c r="AK21" s="154" t="s">
        <v>27</v>
      </c>
      <c r="AL21" s="155"/>
      <c r="AM21" s="18"/>
      <c r="AN21" s="18">
        <v>1</v>
      </c>
      <c r="AO21" s="18"/>
      <c r="AP21" s="18">
        <v>2</v>
      </c>
      <c r="AQ21" s="18"/>
      <c r="AR21" s="18"/>
      <c r="AS21" s="156">
        <f>SUM(AM21:AR21)</f>
        <v>3</v>
      </c>
      <c r="AT21" s="158"/>
      <c r="AU21" s="19"/>
      <c r="AV21" s="18"/>
      <c r="AW21" s="18"/>
      <c r="AX21" s="18"/>
      <c r="AY21" s="18"/>
      <c r="AZ21" s="18"/>
      <c r="BA21" s="18"/>
      <c r="BB21" s="20">
        <f>SUM(AV21:BA21)</f>
        <v>0</v>
      </c>
    </row>
    <row r="22" spans="1:54" s="9" customFormat="1" ht="31.5" customHeight="1" thickBot="1" x14ac:dyDescent="0.25">
      <c r="A22" s="185"/>
      <c r="B22" s="153"/>
      <c r="C22" s="176" t="s">
        <v>26</v>
      </c>
      <c r="D22" s="177"/>
      <c r="E22" s="21">
        <v>2</v>
      </c>
      <c r="F22" s="21">
        <v>2</v>
      </c>
      <c r="G22" s="21"/>
      <c r="H22" s="21">
        <v>3</v>
      </c>
      <c r="I22" s="21"/>
      <c r="J22" s="21">
        <v>1</v>
      </c>
      <c r="K22" s="178">
        <f>SUM(E22:J22)</f>
        <v>8</v>
      </c>
      <c r="L22" s="179"/>
      <c r="M22" s="22"/>
      <c r="N22" s="180" t="s">
        <v>45</v>
      </c>
      <c r="O22" s="181"/>
      <c r="P22" s="21"/>
      <c r="Q22" s="21">
        <v>3</v>
      </c>
      <c r="R22" s="21">
        <v>2</v>
      </c>
      <c r="S22" s="21"/>
      <c r="T22" s="21">
        <v>1</v>
      </c>
      <c r="U22" s="21"/>
      <c r="V22" s="178">
        <f>SUM(P22:U22)</f>
        <v>6</v>
      </c>
      <c r="W22" s="182"/>
      <c r="X22" s="185"/>
      <c r="Y22" s="153"/>
      <c r="Z22" s="180" t="s">
        <v>46</v>
      </c>
      <c r="AA22" s="181"/>
      <c r="AB22" s="21">
        <v>2</v>
      </c>
      <c r="AC22" s="21"/>
      <c r="AD22" s="21"/>
      <c r="AE22" s="21"/>
      <c r="AF22" s="21"/>
      <c r="AG22" s="21">
        <v>3</v>
      </c>
      <c r="AH22" s="178">
        <f>SUM(AB22:AG22)</f>
        <v>5</v>
      </c>
      <c r="AI22" s="179"/>
      <c r="AJ22" s="22"/>
      <c r="AK22" s="176" t="s">
        <v>28</v>
      </c>
      <c r="AL22" s="177"/>
      <c r="AM22" s="21">
        <v>2</v>
      </c>
      <c r="AN22" s="21"/>
      <c r="AO22" s="21">
        <v>2</v>
      </c>
      <c r="AP22" s="21"/>
      <c r="AQ22" s="21">
        <v>1</v>
      </c>
      <c r="AR22" s="21">
        <v>1</v>
      </c>
      <c r="AS22" s="178">
        <f>SUM(AM22:AR22)</f>
        <v>6</v>
      </c>
      <c r="AT22" s="182"/>
      <c r="AU22" s="29"/>
      <c r="AV22" s="21"/>
      <c r="AW22" s="21"/>
      <c r="AX22" s="21"/>
      <c r="AY22" s="21"/>
      <c r="AZ22" s="21"/>
      <c r="BA22" s="21"/>
      <c r="BB22" s="24">
        <f>SUM(AV22:BA22)</f>
        <v>0</v>
      </c>
    </row>
    <row r="23" spans="1:54" s="9" customFormat="1" ht="4.5" customHeight="1" thickBot="1" x14ac:dyDescent="0.25">
      <c r="A23" s="8"/>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row>
    <row r="24" spans="1:54" s="9" customFormat="1" ht="31.5" customHeight="1" x14ac:dyDescent="0.2">
      <c r="A24" s="165" t="s">
        <v>47</v>
      </c>
      <c r="B24" s="168" t="s">
        <v>35</v>
      </c>
      <c r="C24" s="169" t="s">
        <v>38</v>
      </c>
      <c r="D24" s="170"/>
      <c r="E24" s="10"/>
      <c r="F24" s="10"/>
      <c r="G24" s="10"/>
      <c r="H24" s="10"/>
      <c r="I24" s="10">
        <v>2</v>
      </c>
      <c r="J24" s="10"/>
      <c r="K24" s="171">
        <f>SUM(E24:J24)</f>
        <v>2</v>
      </c>
      <c r="L24" s="172"/>
      <c r="M24" s="11"/>
      <c r="N24" s="174" t="s">
        <v>36</v>
      </c>
      <c r="O24" s="175"/>
      <c r="P24" s="10">
        <v>3</v>
      </c>
      <c r="Q24" s="10"/>
      <c r="R24" s="10" t="s">
        <v>15</v>
      </c>
      <c r="S24" s="10">
        <v>6</v>
      </c>
      <c r="T24" s="10">
        <v>1</v>
      </c>
      <c r="U24" s="10">
        <v>2</v>
      </c>
      <c r="V24" s="171">
        <f>SUM(P24:U24)</f>
        <v>12</v>
      </c>
      <c r="W24" s="173"/>
      <c r="X24" s="165" t="s">
        <v>47</v>
      </c>
      <c r="Y24" s="168" t="s">
        <v>35</v>
      </c>
      <c r="Z24" s="169" t="s">
        <v>14</v>
      </c>
      <c r="AA24" s="170"/>
      <c r="AB24" s="10">
        <v>1</v>
      </c>
      <c r="AC24" s="10">
        <v>2</v>
      </c>
      <c r="AD24" s="10">
        <v>2</v>
      </c>
      <c r="AE24" s="10">
        <v>2</v>
      </c>
      <c r="AF24" s="10"/>
      <c r="AG24" s="10">
        <v>2</v>
      </c>
      <c r="AH24" s="171">
        <f>SUM(AB24:AG24)</f>
        <v>9</v>
      </c>
      <c r="AI24" s="172"/>
      <c r="AJ24" s="11"/>
      <c r="AK24" s="169" t="s">
        <v>27</v>
      </c>
      <c r="AL24" s="170"/>
      <c r="AM24" s="10"/>
      <c r="AN24" s="10">
        <v>1</v>
      </c>
      <c r="AO24" s="10">
        <v>3</v>
      </c>
      <c r="AP24" s="10"/>
      <c r="AQ24" s="10">
        <v>1</v>
      </c>
      <c r="AR24" s="10">
        <v>1</v>
      </c>
      <c r="AS24" s="171">
        <f>SUM(AM24:AR24)</f>
        <v>6</v>
      </c>
      <c r="AT24" s="173"/>
      <c r="AU24" s="26" t="s">
        <v>37</v>
      </c>
      <c r="AV24" s="10">
        <v>2</v>
      </c>
      <c r="AW24" s="10"/>
      <c r="AX24" s="10"/>
      <c r="AY24" s="10">
        <v>2</v>
      </c>
      <c r="AZ24" s="10"/>
      <c r="BA24" s="10">
        <v>1</v>
      </c>
      <c r="BB24" s="13">
        <f>SUM(AV24:BA24)</f>
        <v>5</v>
      </c>
    </row>
    <row r="25" spans="1:54" s="9" customFormat="1" ht="31.5" customHeight="1" thickBot="1" x14ac:dyDescent="0.25">
      <c r="A25" s="166"/>
      <c r="B25" s="153"/>
      <c r="C25" s="160" t="s">
        <v>28</v>
      </c>
      <c r="D25" s="161"/>
      <c r="E25" s="14">
        <v>3</v>
      </c>
      <c r="F25" s="14">
        <v>1</v>
      </c>
      <c r="G25" s="14">
        <v>1</v>
      </c>
      <c r="H25" s="14">
        <v>1</v>
      </c>
      <c r="I25" s="14"/>
      <c r="J25" s="14">
        <v>2</v>
      </c>
      <c r="K25" s="146">
        <f>SUM(E25:J25)</f>
        <v>8</v>
      </c>
      <c r="L25" s="159"/>
      <c r="M25" s="8"/>
      <c r="N25" s="144" t="s">
        <v>41</v>
      </c>
      <c r="O25" s="145"/>
      <c r="P25" s="14"/>
      <c r="Q25" s="14">
        <v>2</v>
      </c>
      <c r="R25" s="14" t="s">
        <v>15</v>
      </c>
      <c r="S25" s="14"/>
      <c r="T25" s="14"/>
      <c r="U25" s="14"/>
      <c r="V25" s="146">
        <f>SUM(P25:U25)</f>
        <v>2</v>
      </c>
      <c r="W25" s="147"/>
      <c r="X25" s="166"/>
      <c r="Y25" s="153"/>
      <c r="Z25" s="144" t="s">
        <v>26</v>
      </c>
      <c r="AA25" s="145"/>
      <c r="AB25" s="14"/>
      <c r="AC25" s="14"/>
      <c r="AD25" s="14"/>
      <c r="AE25" s="14"/>
      <c r="AF25" s="14">
        <v>5</v>
      </c>
      <c r="AG25" s="14"/>
      <c r="AH25" s="146">
        <f>SUM(AB25:AG25)</f>
        <v>5</v>
      </c>
      <c r="AI25" s="159"/>
      <c r="AJ25" s="8"/>
      <c r="AK25" s="144" t="s">
        <v>17</v>
      </c>
      <c r="AL25" s="145"/>
      <c r="AM25" s="14">
        <v>3</v>
      </c>
      <c r="AN25" s="14"/>
      <c r="AO25" s="14"/>
      <c r="AP25" s="14">
        <v>1</v>
      </c>
      <c r="AQ25" s="14"/>
      <c r="AR25" s="14"/>
      <c r="AS25" s="146">
        <f>SUM(AM25:AR25)</f>
        <v>4</v>
      </c>
      <c r="AT25" s="147"/>
      <c r="AU25" s="15" t="s">
        <v>18</v>
      </c>
      <c r="AV25" s="14"/>
      <c r="AW25" s="14">
        <v>2</v>
      </c>
      <c r="AX25" s="14">
        <v>1</v>
      </c>
      <c r="AY25" s="14"/>
      <c r="AZ25" s="14">
        <v>1</v>
      </c>
      <c r="BA25" s="14"/>
      <c r="BB25" s="16">
        <f>SUM(AV25:BA25)</f>
        <v>4</v>
      </c>
    </row>
    <row r="26" spans="1:54" s="9" customFormat="1" ht="4.5" customHeight="1" x14ac:dyDescent="0.2">
      <c r="A26" s="166"/>
      <c r="B26" s="7"/>
      <c r="C26" s="8"/>
      <c r="D26" s="8"/>
      <c r="E26" s="8"/>
      <c r="F26" s="8"/>
      <c r="G26" s="8"/>
      <c r="H26" s="8"/>
      <c r="I26" s="8"/>
      <c r="J26" s="8"/>
      <c r="K26" s="8"/>
      <c r="L26" s="8"/>
      <c r="M26" s="8"/>
      <c r="N26" s="8"/>
      <c r="O26" s="8"/>
      <c r="P26" s="8"/>
      <c r="Q26" s="8"/>
      <c r="R26" s="8"/>
      <c r="S26" s="8"/>
      <c r="T26" s="8"/>
      <c r="U26" s="8"/>
      <c r="V26" s="8"/>
      <c r="W26" s="17"/>
      <c r="X26" s="166"/>
      <c r="Y26" s="7"/>
      <c r="Z26" s="8"/>
      <c r="AA26" s="8"/>
      <c r="AB26" s="8"/>
      <c r="AC26" s="8"/>
      <c r="AD26" s="8"/>
      <c r="AE26" s="8"/>
      <c r="AF26" s="8"/>
      <c r="AG26" s="8"/>
      <c r="AH26" s="8"/>
      <c r="AI26" s="8"/>
      <c r="AJ26" s="8"/>
      <c r="AK26" s="8"/>
      <c r="AL26" s="8"/>
      <c r="AM26" s="8"/>
      <c r="AN26" s="8"/>
      <c r="AO26" s="8"/>
      <c r="AP26" s="8"/>
      <c r="AQ26" s="8"/>
      <c r="AR26" s="8"/>
      <c r="AS26" s="8"/>
      <c r="AT26" s="17"/>
      <c r="AU26" s="8"/>
      <c r="AV26" s="8"/>
      <c r="AW26" s="8"/>
      <c r="AX26" s="8"/>
      <c r="AY26" s="8"/>
      <c r="AZ26" s="8"/>
      <c r="BA26" s="8"/>
      <c r="BB26" s="17"/>
    </row>
    <row r="27" spans="1:54" s="9" customFormat="1" ht="31.5" customHeight="1" x14ac:dyDescent="0.2">
      <c r="A27" s="166"/>
      <c r="B27" s="152" t="s">
        <v>40</v>
      </c>
      <c r="C27" s="154" t="s">
        <v>46</v>
      </c>
      <c r="D27" s="155"/>
      <c r="E27" s="18"/>
      <c r="F27" s="18">
        <v>1</v>
      </c>
      <c r="G27" s="18"/>
      <c r="H27" s="18">
        <v>1</v>
      </c>
      <c r="I27" s="18">
        <v>1</v>
      </c>
      <c r="J27" s="18">
        <v>1</v>
      </c>
      <c r="K27" s="156">
        <f>SUM(E27:J27)</f>
        <v>4</v>
      </c>
      <c r="L27" s="157"/>
      <c r="M27" s="8"/>
      <c r="N27" s="163" t="s">
        <v>25</v>
      </c>
      <c r="O27" s="164"/>
      <c r="P27" s="18"/>
      <c r="Q27" s="18">
        <v>2</v>
      </c>
      <c r="R27" s="18">
        <v>1</v>
      </c>
      <c r="S27" s="18">
        <v>1</v>
      </c>
      <c r="T27" s="18"/>
      <c r="U27" s="18"/>
      <c r="V27" s="156">
        <f>SUM(P27:U27)</f>
        <v>4</v>
      </c>
      <c r="W27" s="158"/>
      <c r="X27" s="166"/>
      <c r="Y27" s="152" t="s">
        <v>40</v>
      </c>
      <c r="Z27" s="154" t="s">
        <v>22</v>
      </c>
      <c r="AA27" s="155"/>
      <c r="AB27" s="18">
        <v>1</v>
      </c>
      <c r="AC27" s="18">
        <v>2</v>
      </c>
      <c r="AD27" s="18"/>
      <c r="AE27" s="18">
        <v>2</v>
      </c>
      <c r="AF27" s="18">
        <v>3</v>
      </c>
      <c r="AG27" s="18"/>
      <c r="AH27" s="156">
        <f>SUM(AB27:AG27)</f>
        <v>8</v>
      </c>
      <c r="AI27" s="157"/>
      <c r="AJ27" s="8"/>
      <c r="AK27" s="154" t="s">
        <v>39</v>
      </c>
      <c r="AL27" s="155"/>
      <c r="AM27" s="18">
        <v>2</v>
      </c>
      <c r="AN27" s="18">
        <v>1</v>
      </c>
      <c r="AO27" s="18"/>
      <c r="AP27" s="18"/>
      <c r="AQ27" s="18">
        <v>3</v>
      </c>
      <c r="AR27" s="18"/>
      <c r="AS27" s="156">
        <f>SUM(AM27:AR27)</f>
        <v>6</v>
      </c>
      <c r="AT27" s="158"/>
      <c r="AU27" s="19"/>
      <c r="AV27" s="18"/>
      <c r="AW27" s="18"/>
      <c r="AX27" s="18"/>
      <c r="AY27" s="18"/>
      <c r="AZ27" s="18"/>
      <c r="BA27" s="18"/>
      <c r="BB27" s="20">
        <f>SUM(AV27:BA27)</f>
        <v>0</v>
      </c>
    </row>
    <row r="28" spans="1:54" s="9" customFormat="1" ht="31.5" customHeight="1" x14ac:dyDescent="0.2">
      <c r="A28" s="166"/>
      <c r="B28" s="162"/>
      <c r="C28" s="144" t="s">
        <v>16</v>
      </c>
      <c r="D28" s="145"/>
      <c r="E28" s="14">
        <v>3</v>
      </c>
      <c r="F28" s="14"/>
      <c r="G28" s="14">
        <v>2</v>
      </c>
      <c r="H28" s="14"/>
      <c r="I28" s="14"/>
      <c r="J28" s="14"/>
      <c r="K28" s="146">
        <f>SUM(E28:J28)</f>
        <v>5</v>
      </c>
      <c r="L28" s="159"/>
      <c r="M28" s="8"/>
      <c r="N28" s="160" t="s">
        <v>30</v>
      </c>
      <c r="O28" s="161"/>
      <c r="P28" s="14">
        <v>2</v>
      </c>
      <c r="Q28" s="14"/>
      <c r="R28" s="14"/>
      <c r="S28" s="14"/>
      <c r="T28" s="14">
        <v>3</v>
      </c>
      <c r="U28" s="14">
        <v>2</v>
      </c>
      <c r="V28" s="146">
        <f>SUM(P28:U28)</f>
        <v>7</v>
      </c>
      <c r="W28" s="147"/>
      <c r="X28" s="166"/>
      <c r="Y28" s="162"/>
      <c r="Z28" s="160" t="s">
        <v>23</v>
      </c>
      <c r="AA28" s="161"/>
      <c r="AB28" s="14"/>
      <c r="AC28" s="14"/>
      <c r="AD28" s="14">
        <v>1</v>
      </c>
      <c r="AE28" s="14"/>
      <c r="AF28" s="14"/>
      <c r="AG28" s="14">
        <v>2</v>
      </c>
      <c r="AH28" s="146">
        <f>SUM(AB28:AG28)</f>
        <v>3</v>
      </c>
      <c r="AI28" s="159"/>
      <c r="AJ28" s="8"/>
      <c r="AK28" s="144" t="s">
        <v>32</v>
      </c>
      <c r="AL28" s="145"/>
      <c r="AM28" s="14"/>
      <c r="AN28" s="14"/>
      <c r="AO28" s="14">
        <v>1</v>
      </c>
      <c r="AP28" s="14">
        <v>1</v>
      </c>
      <c r="AQ28" s="14"/>
      <c r="AR28" s="14">
        <v>1</v>
      </c>
      <c r="AS28" s="146">
        <f>SUM(AM28:AR28)</f>
        <v>3</v>
      </c>
      <c r="AT28" s="147"/>
      <c r="AU28" s="25"/>
      <c r="AV28" s="14"/>
      <c r="AW28" s="14"/>
      <c r="AX28" s="14"/>
      <c r="AY28" s="14"/>
      <c r="AZ28" s="14"/>
      <c r="BA28" s="14"/>
      <c r="BB28" s="16">
        <f>SUM(AV28:BA28)</f>
        <v>0</v>
      </c>
    </row>
    <row r="29" spans="1:54" s="9" customFormat="1" ht="17.25" customHeight="1" x14ac:dyDescent="0.2">
      <c r="A29" s="166"/>
      <c r="B29" s="7"/>
      <c r="C29" s="148" t="s">
        <v>48</v>
      </c>
      <c r="D29" s="148"/>
      <c r="E29" s="148"/>
      <c r="F29" s="148"/>
      <c r="G29" s="148"/>
      <c r="H29" s="148"/>
      <c r="I29" s="148"/>
      <c r="J29" s="148"/>
      <c r="K29" s="148"/>
      <c r="L29" s="148"/>
      <c r="M29" s="8"/>
      <c r="N29" s="149" t="s">
        <v>49</v>
      </c>
      <c r="O29" s="149"/>
      <c r="P29" s="149"/>
      <c r="Q29" s="149"/>
      <c r="R29" s="149"/>
      <c r="S29" s="149"/>
      <c r="T29" s="149"/>
      <c r="U29" s="149"/>
      <c r="V29" s="149"/>
      <c r="W29" s="150"/>
      <c r="X29" s="166"/>
      <c r="Y29" s="7"/>
      <c r="Z29" s="151" t="s">
        <v>50</v>
      </c>
      <c r="AA29" s="151"/>
      <c r="AB29" s="151"/>
      <c r="AC29" s="151"/>
      <c r="AD29" s="151"/>
      <c r="AE29" s="151"/>
      <c r="AF29" s="151"/>
      <c r="AG29" s="151"/>
      <c r="AH29" s="151"/>
      <c r="AI29" s="151"/>
      <c r="AJ29" s="8"/>
    </row>
    <row r="30" spans="1:54" s="9" customFormat="1" ht="17.25" customHeight="1" x14ac:dyDescent="0.2">
      <c r="A30" s="166"/>
      <c r="B30" s="7"/>
      <c r="C30" s="30" t="s">
        <v>9</v>
      </c>
      <c r="D30" s="30">
        <v>1</v>
      </c>
      <c r="E30" s="30">
        <v>2</v>
      </c>
      <c r="F30" s="30">
        <v>3</v>
      </c>
      <c r="G30" s="30">
        <v>4</v>
      </c>
      <c r="H30" s="30">
        <v>5</v>
      </c>
      <c r="I30" s="30">
        <v>6</v>
      </c>
      <c r="J30" s="30">
        <v>7</v>
      </c>
      <c r="K30" s="31">
        <v>8</v>
      </c>
      <c r="L30" s="32" t="s">
        <v>51</v>
      </c>
      <c r="M30" s="8"/>
      <c r="N30" s="30" t="s">
        <v>9</v>
      </c>
      <c r="O30" s="30">
        <v>1</v>
      </c>
      <c r="P30" s="30">
        <v>2</v>
      </c>
      <c r="Q30" s="30">
        <v>3</v>
      </c>
      <c r="R30" s="30">
        <v>4</v>
      </c>
      <c r="S30" s="30">
        <v>5</v>
      </c>
      <c r="T30" s="30">
        <v>6</v>
      </c>
      <c r="U30" s="30">
        <v>7</v>
      </c>
      <c r="V30" s="31">
        <v>8</v>
      </c>
      <c r="W30" s="32" t="s">
        <v>51</v>
      </c>
      <c r="X30" s="166"/>
      <c r="Y30" s="7"/>
      <c r="Z30" s="30" t="s">
        <v>9</v>
      </c>
      <c r="AA30" s="30">
        <v>1</v>
      </c>
      <c r="AB30" s="30">
        <v>2</v>
      </c>
      <c r="AC30" s="30">
        <v>3</v>
      </c>
      <c r="AD30" s="30">
        <v>4</v>
      </c>
      <c r="AE30" s="30">
        <v>5</v>
      </c>
      <c r="AF30" s="30">
        <v>6</v>
      </c>
      <c r="AG30" s="30">
        <v>7</v>
      </c>
      <c r="AH30" s="31">
        <v>8</v>
      </c>
      <c r="AI30" s="32" t="s">
        <v>51</v>
      </c>
      <c r="AJ30" s="8"/>
    </row>
    <row r="31" spans="1:54" s="9" customFormat="1" ht="31.5" customHeight="1" x14ac:dyDescent="0.2">
      <c r="A31" s="166"/>
      <c r="B31" s="152" t="s">
        <v>52</v>
      </c>
      <c r="C31" s="19" t="s">
        <v>14</v>
      </c>
      <c r="D31" s="18">
        <v>2</v>
      </c>
      <c r="E31" s="18"/>
      <c r="F31" s="18">
        <v>1</v>
      </c>
      <c r="G31" s="18">
        <v>2</v>
      </c>
      <c r="H31" s="18"/>
      <c r="I31" s="18">
        <v>4</v>
      </c>
      <c r="J31" s="18" t="s">
        <v>15</v>
      </c>
      <c r="K31" s="18" t="s">
        <v>15</v>
      </c>
      <c r="L31" s="27">
        <f>SUM(D31:K31)</f>
        <v>9</v>
      </c>
      <c r="M31" s="8"/>
      <c r="N31" s="26" t="s">
        <v>28</v>
      </c>
      <c r="O31" s="18"/>
      <c r="P31" s="18">
        <v>1</v>
      </c>
      <c r="Q31" s="18"/>
      <c r="R31" s="18"/>
      <c r="S31" s="18">
        <v>1</v>
      </c>
      <c r="T31" s="18"/>
      <c r="U31" s="18">
        <v>1</v>
      </c>
      <c r="V31" s="33"/>
      <c r="W31" s="20">
        <f>SUM(O31:V31)</f>
        <v>3</v>
      </c>
      <c r="X31" s="166"/>
      <c r="Y31" s="152" t="s">
        <v>52</v>
      </c>
      <c r="Z31" s="19" t="s">
        <v>30</v>
      </c>
      <c r="AA31" s="33"/>
      <c r="AB31" s="18">
        <v>1</v>
      </c>
      <c r="AC31" s="18"/>
      <c r="AD31" s="18"/>
      <c r="AE31" s="18">
        <v>2</v>
      </c>
      <c r="AF31" s="18">
        <v>1</v>
      </c>
      <c r="AG31" s="18"/>
      <c r="AH31" s="33" t="s">
        <v>15</v>
      </c>
      <c r="AI31" s="27">
        <f>SUM(AA31:AH31)</f>
        <v>4</v>
      </c>
      <c r="AJ31" s="8"/>
    </row>
    <row r="32" spans="1:54" s="9" customFormat="1" ht="31.5" customHeight="1" thickBot="1" x14ac:dyDescent="0.25">
      <c r="A32" s="167"/>
      <c r="B32" s="153"/>
      <c r="C32" s="29" t="s">
        <v>27</v>
      </c>
      <c r="D32" s="21"/>
      <c r="E32" s="34">
        <v>1</v>
      </c>
      <c r="F32" s="21"/>
      <c r="G32" s="21"/>
      <c r="H32" s="21">
        <v>2</v>
      </c>
      <c r="I32" s="21"/>
      <c r="J32" s="21" t="s">
        <v>15</v>
      </c>
      <c r="K32" s="21" t="s">
        <v>15</v>
      </c>
      <c r="L32" s="35">
        <f>SUM(D32:K32)</f>
        <v>3</v>
      </c>
      <c r="M32" s="22"/>
      <c r="N32" s="23" t="s">
        <v>21</v>
      </c>
      <c r="O32" s="21">
        <v>1</v>
      </c>
      <c r="P32" s="21"/>
      <c r="Q32" s="21">
        <v>2</v>
      </c>
      <c r="R32" s="21">
        <v>1</v>
      </c>
      <c r="S32" s="21"/>
      <c r="T32" s="21">
        <v>2</v>
      </c>
      <c r="U32" s="21"/>
      <c r="V32" s="36">
        <v>1</v>
      </c>
      <c r="W32" s="24">
        <f>SUM(O32:V32)</f>
        <v>7</v>
      </c>
      <c r="X32" s="167"/>
      <c r="Y32" s="153"/>
      <c r="Z32" s="29" t="s">
        <v>22</v>
      </c>
      <c r="AA32" s="36">
        <v>1</v>
      </c>
      <c r="AB32" s="21"/>
      <c r="AC32" s="21">
        <v>2</v>
      </c>
      <c r="AD32" s="21">
        <v>1</v>
      </c>
      <c r="AE32" s="21"/>
      <c r="AF32" s="21"/>
      <c r="AG32" s="21">
        <v>2</v>
      </c>
      <c r="AH32" s="36" t="s">
        <v>15</v>
      </c>
      <c r="AI32" s="35">
        <f>SUM(AA32:AH32)</f>
        <v>6</v>
      </c>
      <c r="AJ32" s="8"/>
    </row>
    <row r="33" spans="1:46" s="9" customFormat="1" ht="4.5" customHeight="1" x14ac:dyDescent="0.2">
      <c r="A33" s="37"/>
      <c r="B33" s="7"/>
      <c r="C33" s="8"/>
      <c r="D33" s="8"/>
      <c r="E33" s="8"/>
      <c r="F33" s="8"/>
      <c r="G33" s="8"/>
      <c r="H33" s="8"/>
      <c r="I33" s="8"/>
      <c r="J33" s="8"/>
      <c r="K33" s="8"/>
      <c r="L33" s="8"/>
      <c r="M33" s="8"/>
      <c r="N33" s="8"/>
      <c r="O33" s="8"/>
      <c r="P33" s="8"/>
      <c r="Q33" s="8"/>
      <c r="R33" s="8"/>
      <c r="S33" s="8"/>
      <c r="T33" s="8"/>
      <c r="U33" s="8"/>
      <c r="V33" s="8"/>
      <c r="W33" s="8"/>
      <c r="X33" s="37"/>
      <c r="Y33" s="7"/>
      <c r="Z33" s="8"/>
      <c r="AA33" s="8"/>
      <c r="AB33" s="8"/>
      <c r="AC33" s="8"/>
      <c r="AD33" s="8"/>
      <c r="AE33" s="8"/>
      <c r="AF33" s="8"/>
      <c r="AG33" s="8"/>
      <c r="AH33" s="8"/>
      <c r="AI33" s="8"/>
      <c r="AJ33" s="8"/>
      <c r="AK33" s="8"/>
      <c r="AL33" s="8"/>
      <c r="AM33" s="8"/>
      <c r="AN33" s="8"/>
      <c r="AO33" s="8"/>
      <c r="AP33" s="8"/>
      <c r="AQ33" s="8"/>
      <c r="AR33" s="8"/>
      <c r="AS33" s="8"/>
      <c r="AT33" s="8"/>
    </row>
    <row r="34" spans="1:46" ht="15.75" x14ac:dyDescent="0.2">
      <c r="B34" s="7"/>
      <c r="C34" s="8"/>
      <c r="D34" s="8"/>
      <c r="E34" s="8"/>
      <c r="F34" s="8"/>
      <c r="G34" s="8"/>
      <c r="H34" s="8"/>
      <c r="I34" s="8"/>
      <c r="J34" s="8"/>
      <c r="K34" s="8"/>
      <c r="L34" s="8"/>
      <c r="O34" s="8"/>
      <c r="Y34" s="7"/>
      <c r="Z34" s="8"/>
      <c r="AB34" s="8"/>
      <c r="AC34" s="8"/>
      <c r="AD34" s="8"/>
      <c r="AE34" s="8"/>
      <c r="AF34" s="8"/>
      <c r="AG34" s="8"/>
      <c r="AI34" s="8"/>
    </row>
  </sheetData>
  <mergeCells count="181">
    <mergeCell ref="A1:W1"/>
    <mergeCell ref="X1:AT1"/>
    <mergeCell ref="A2:A4"/>
    <mergeCell ref="B2:B4"/>
    <mergeCell ref="C2:L2"/>
    <mergeCell ref="N2:W2"/>
    <mergeCell ref="X2:X4"/>
    <mergeCell ref="Y2:Y4"/>
    <mergeCell ref="Z2:AI2"/>
    <mergeCell ref="AK2:AT2"/>
    <mergeCell ref="AK3:AL4"/>
    <mergeCell ref="AM3:AR3"/>
    <mergeCell ref="AS3:AT4"/>
    <mergeCell ref="AU3:AU4"/>
    <mergeCell ref="AV3:BA3"/>
    <mergeCell ref="BB3:BB4"/>
    <mergeCell ref="AU2:BB2"/>
    <mergeCell ref="C3:D4"/>
    <mergeCell ref="E3:J3"/>
    <mergeCell ref="K3:L4"/>
    <mergeCell ref="N3:O4"/>
    <mergeCell ref="P3:U3"/>
    <mergeCell ref="V3:W4"/>
    <mergeCell ref="Z3:AA4"/>
    <mergeCell ref="AB3:AG3"/>
    <mergeCell ref="AH3:AI4"/>
    <mergeCell ref="AS7:AT7"/>
    <mergeCell ref="A6:A10"/>
    <mergeCell ref="B6:B7"/>
    <mergeCell ref="C6:D6"/>
    <mergeCell ref="K6:L6"/>
    <mergeCell ref="N6:O6"/>
    <mergeCell ref="V6:W6"/>
    <mergeCell ref="C7:D7"/>
    <mergeCell ref="K7:L7"/>
    <mergeCell ref="N7:O7"/>
    <mergeCell ref="V7:W7"/>
    <mergeCell ref="Z9:AA9"/>
    <mergeCell ref="AH9:AI9"/>
    <mergeCell ref="AK9:AL9"/>
    <mergeCell ref="AS9:AT9"/>
    <mergeCell ref="C10:D10"/>
    <mergeCell ref="K10:L10"/>
    <mergeCell ref="N10:O10"/>
    <mergeCell ref="V10:W10"/>
    <mergeCell ref="Z10:AA10"/>
    <mergeCell ref="AH10:AI10"/>
    <mergeCell ref="C9:D9"/>
    <mergeCell ref="K9:L9"/>
    <mergeCell ref="N9:O9"/>
    <mergeCell ref="V9:W9"/>
    <mergeCell ref="Y9:Y10"/>
    <mergeCell ref="X6:X10"/>
    <mergeCell ref="Y6:Y7"/>
    <mergeCell ref="Z6:AA6"/>
    <mergeCell ref="AH6:AI6"/>
    <mergeCell ref="AK6:AL6"/>
    <mergeCell ref="AS6:AT6"/>
    <mergeCell ref="Z7:AA7"/>
    <mergeCell ref="AH7:AI7"/>
    <mergeCell ref="AK7:AL7"/>
    <mergeCell ref="AK10:AL10"/>
    <mergeCell ref="AS10:AT10"/>
    <mergeCell ref="A12:A22"/>
    <mergeCell ref="B12:B13"/>
    <mergeCell ref="C12:D12"/>
    <mergeCell ref="K12:L12"/>
    <mergeCell ref="N12:O12"/>
    <mergeCell ref="V12:W12"/>
    <mergeCell ref="X12:X22"/>
    <mergeCell ref="Y12:Y13"/>
    <mergeCell ref="B9:B10"/>
    <mergeCell ref="Z12:AA12"/>
    <mergeCell ref="AH12:AI12"/>
    <mergeCell ref="AK12:AL12"/>
    <mergeCell ref="AS12:AT12"/>
    <mergeCell ref="C13:D13"/>
    <mergeCell ref="K13:L13"/>
    <mergeCell ref="N13:O13"/>
    <mergeCell ref="V13:W13"/>
    <mergeCell ref="Z13:AA13"/>
    <mergeCell ref="AH13:AI13"/>
    <mergeCell ref="AK13:AL13"/>
    <mergeCell ref="AS13:AT13"/>
    <mergeCell ref="B15:B16"/>
    <mergeCell ref="C15:D15"/>
    <mergeCell ref="K15:L15"/>
    <mergeCell ref="N15:O15"/>
    <mergeCell ref="V15:W15"/>
    <mergeCell ref="Y15:Y16"/>
    <mergeCell ref="Z15:AA15"/>
    <mergeCell ref="AH15:AI15"/>
    <mergeCell ref="AK15:AL15"/>
    <mergeCell ref="AS15:AT15"/>
    <mergeCell ref="C16:D16"/>
    <mergeCell ref="K16:L16"/>
    <mergeCell ref="N16:O16"/>
    <mergeCell ref="V16:W16"/>
    <mergeCell ref="Z16:AA16"/>
    <mergeCell ref="AH16:AI16"/>
    <mergeCell ref="AK16:AL16"/>
    <mergeCell ref="AS16:AT16"/>
    <mergeCell ref="Z18:AA18"/>
    <mergeCell ref="AH18:AI18"/>
    <mergeCell ref="AK18:AL18"/>
    <mergeCell ref="AS18:AT18"/>
    <mergeCell ref="C19:D19"/>
    <mergeCell ref="K19:L19"/>
    <mergeCell ref="N19:O19"/>
    <mergeCell ref="V19:W19"/>
    <mergeCell ref="Z19:AA19"/>
    <mergeCell ref="AH19:AI19"/>
    <mergeCell ref="C18:D18"/>
    <mergeCell ref="K18:L18"/>
    <mergeCell ref="N18:O18"/>
    <mergeCell ref="V18:W18"/>
    <mergeCell ref="Y18:Y19"/>
    <mergeCell ref="AK19:AL19"/>
    <mergeCell ref="AS19:AT19"/>
    <mergeCell ref="B21:B22"/>
    <mergeCell ref="C21:D21"/>
    <mergeCell ref="K21:L21"/>
    <mergeCell ref="N21:O21"/>
    <mergeCell ref="V21:W21"/>
    <mergeCell ref="Y21:Y22"/>
    <mergeCell ref="Z21:AA21"/>
    <mergeCell ref="AH21:AI21"/>
    <mergeCell ref="B18:B19"/>
    <mergeCell ref="AK21:AL21"/>
    <mergeCell ref="AS21:AT21"/>
    <mergeCell ref="C22:D22"/>
    <mergeCell ref="K22:L22"/>
    <mergeCell ref="N22:O22"/>
    <mergeCell ref="V22:W22"/>
    <mergeCell ref="Z22:AA22"/>
    <mergeCell ref="AH22:AI22"/>
    <mergeCell ref="AK22:AL22"/>
    <mergeCell ref="AS22:AT22"/>
    <mergeCell ref="A24:A32"/>
    <mergeCell ref="B24:B25"/>
    <mergeCell ref="C24:D24"/>
    <mergeCell ref="K24:L24"/>
    <mergeCell ref="N24:O24"/>
    <mergeCell ref="V24:W24"/>
    <mergeCell ref="C25:D25"/>
    <mergeCell ref="K25:L25"/>
    <mergeCell ref="N25:O25"/>
    <mergeCell ref="V25:W25"/>
    <mergeCell ref="Y24:Y25"/>
    <mergeCell ref="Z24:AA24"/>
    <mergeCell ref="AH24:AI24"/>
    <mergeCell ref="AK24:AL24"/>
    <mergeCell ref="AS24:AT24"/>
    <mergeCell ref="Z25:AA25"/>
    <mergeCell ref="AH25:AI25"/>
    <mergeCell ref="AK25:AL25"/>
    <mergeCell ref="AS25:AT25"/>
    <mergeCell ref="AK28:AL28"/>
    <mergeCell ref="AS28:AT28"/>
    <mergeCell ref="C29:L29"/>
    <mergeCell ref="N29:W29"/>
    <mergeCell ref="Z29:AI29"/>
    <mergeCell ref="B31:B32"/>
    <mergeCell ref="Y31:Y32"/>
    <mergeCell ref="Z27:AA27"/>
    <mergeCell ref="AH27:AI27"/>
    <mergeCell ref="AK27:AL27"/>
    <mergeCell ref="AS27:AT27"/>
    <mergeCell ref="C28:D28"/>
    <mergeCell ref="K28:L28"/>
    <mergeCell ref="N28:O28"/>
    <mergeCell ref="V28:W28"/>
    <mergeCell ref="Z28:AA28"/>
    <mergeCell ref="AH28:AI28"/>
    <mergeCell ref="B27:B28"/>
    <mergeCell ref="C27:D27"/>
    <mergeCell ref="K27:L27"/>
    <mergeCell ref="N27:O27"/>
    <mergeCell ref="V27:W27"/>
    <mergeCell ref="Y27:Y28"/>
    <mergeCell ref="X24:X32"/>
  </mergeCells>
  <pageMargins left="0.25" right="0.25" top="0.75" bottom="0.75" header="0.3" footer="0.3"/>
  <pageSetup paperSize="9" scale="97" orientation="portrait" horizontalDpi="4294967293" verticalDpi="4294967293" r:id="rId1"/>
  <headerFooter alignWithMargins="0"/>
  <colBreaks count="2" manualBreakCount="2">
    <brk id="23" max="1048575" man="1"/>
    <brk id="46" max="3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S24"/>
  <sheetViews>
    <sheetView topLeftCell="A13" zoomScaleNormal="100" workbookViewId="0">
      <selection activeCell="R28" sqref="R28"/>
    </sheetView>
  </sheetViews>
  <sheetFormatPr defaultRowHeight="12.75" x14ac:dyDescent="0.2"/>
  <cols>
    <col min="1" max="1" width="3.85546875" style="42" customWidth="1"/>
    <col min="2" max="2" width="31.28515625" style="118" customWidth="1"/>
    <col min="3" max="34" width="2.85546875" style="119" customWidth="1"/>
    <col min="35" max="35" width="3.85546875" style="119" customWidth="1"/>
    <col min="36" max="37" width="3.42578125" style="119" customWidth="1"/>
    <col min="38" max="41" width="2.85546875" style="119" customWidth="1"/>
    <col min="42" max="42" width="9.140625" style="41"/>
    <col min="43" max="16384" width="9.140625" style="42"/>
  </cols>
  <sheetData>
    <row r="1" spans="1:45" ht="29.25" customHeight="1" thickBot="1" x14ac:dyDescent="0.25">
      <c r="A1" s="241"/>
      <c r="B1" s="241"/>
      <c r="C1" s="242" t="s">
        <v>53</v>
      </c>
      <c r="D1" s="242"/>
      <c r="E1" s="242"/>
      <c r="F1" s="242"/>
      <c r="G1" s="242"/>
      <c r="H1" s="242"/>
      <c r="I1" s="242"/>
      <c r="J1" s="242"/>
      <c r="K1" s="242"/>
      <c r="L1" s="242"/>
      <c r="M1" s="242"/>
      <c r="N1" s="242"/>
      <c r="O1" s="242"/>
      <c r="P1" s="242"/>
      <c r="Q1" s="242"/>
      <c r="R1" s="242"/>
      <c r="S1" s="242"/>
      <c r="T1" s="242"/>
      <c r="U1" s="242"/>
      <c r="V1" s="242"/>
      <c r="W1" s="242"/>
      <c r="X1" s="242"/>
      <c r="Y1" s="242"/>
      <c r="Z1" s="242"/>
      <c r="AA1" s="242"/>
      <c r="AB1" s="242"/>
      <c r="AC1" s="242"/>
      <c r="AD1" s="242"/>
      <c r="AE1" s="242"/>
      <c r="AF1" s="242"/>
      <c r="AG1" s="242"/>
      <c r="AH1" s="242"/>
      <c r="AI1" s="242"/>
      <c r="AJ1" s="242"/>
      <c r="AK1" s="242"/>
      <c r="AL1" s="40"/>
      <c r="AM1" s="40"/>
      <c r="AN1" s="40"/>
      <c r="AO1" s="40"/>
    </row>
    <row r="2" spans="1:45" ht="17.25" customHeight="1" x14ac:dyDescent="0.2">
      <c r="A2" s="241"/>
      <c r="B2" s="241"/>
      <c r="C2" s="243" t="s">
        <v>54</v>
      </c>
      <c r="D2" s="244"/>
      <c r="E2" s="244"/>
      <c r="F2" s="245"/>
      <c r="G2" s="243" t="s">
        <v>55</v>
      </c>
      <c r="H2" s="244"/>
      <c r="I2" s="244"/>
      <c r="J2" s="245"/>
      <c r="K2" s="243" t="s">
        <v>56</v>
      </c>
      <c r="L2" s="244"/>
      <c r="M2" s="244"/>
      <c r="N2" s="245"/>
      <c r="O2" s="243" t="s">
        <v>56</v>
      </c>
      <c r="P2" s="244"/>
      <c r="Q2" s="244"/>
      <c r="R2" s="245"/>
      <c r="S2" s="243" t="s">
        <v>56</v>
      </c>
      <c r="T2" s="244"/>
      <c r="U2" s="244"/>
      <c r="V2" s="245"/>
      <c r="W2" s="243" t="s">
        <v>56</v>
      </c>
      <c r="X2" s="244"/>
      <c r="Y2" s="244"/>
      <c r="Z2" s="245"/>
      <c r="AA2" s="243" t="s">
        <v>57</v>
      </c>
      <c r="AB2" s="244"/>
      <c r="AC2" s="244"/>
      <c r="AD2" s="245"/>
      <c r="AE2" s="243" t="s">
        <v>57</v>
      </c>
      <c r="AF2" s="244"/>
      <c r="AG2" s="244"/>
      <c r="AH2" s="245"/>
      <c r="AI2" s="226" t="s">
        <v>10</v>
      </c>
      <c r="AJ2" s="227"/>
      <c r="AK2" s="228"/>
      <c r="AL2" s="232" t="s">
        <v>58</v>
      </c>
      <c r="AM2" s="233"/>
      <c r="AN2" s="233"/>
      <c r="AO2" s="234"/>
    </row>
    <row r="3" spans="1:45" ht="21.75" customHeight="1" x14ac:dyDescent="0.2">
      <c r="A3" s="241"/>
      <c r="B3" s="241"/>
      <c r="C3" s="235" t="s">
        <v>59</v>
      </c>
      <c r="D3" s="236"/>
      <c r="E3" s="236"/>
      <c r="F3" s="237"/>
      <c r="G3" s="238" t="s">
        <v>60</v>
      </c>
      <c r="H3" s="239"/>
      <c r="I3" s="239"/>
      <c r="J3" s="240"/>
      <c r="K3" s="238" t="s">
        <v>61</v>
      </c>
      <c r="L3" s="239"/>
      <c r="M3" s="239"/>
      <c r="N3" s="240"/>
      <c r="O3" s="238" t="s">
        <v>62</v>
      </c>
      <c r="P3" s="239"/>
      <c r="Q3" s="239"/>
      <c r="R3" s="240"/>
      <c r="S3" s="238" t="s">
        <v>63</v>
      </c>
      <c r="T3" s="239"/>
      <c r="U3" s="239"/>
      <c r="V3" s="240"/>
      <c r="W3" s="238" t="s">
        <v>64</v>
      </c>
      <c r="X3" s="239"/>
      <c r="Y3" s="239"/>
      <c r="Z3" s="240"/>
      <c r="AA3" s="238" t="s">
        <v>65</v>
      </c>
      <c r="AB3" s="239"/>
      <c r="AC3" s="239"/>
      <c r="AD3" s="240"/>
      <c r="AE3" s="238" t="s">
        <v>66</v>
      </c>
      <c r="AF3" s="239"/>
      <c r="AG3" s="239"/>
      <c r="AH3" s="240"/>
      <c r="AI3" s="229"/>
      <c r="AJ3" s="230"/>
      <c r="AK3" s="231"/>
      <c r="AL3" s="219" t="s">
        <v>67</v>
      </c>
      <c r="AM3" s="220"/>
      <c r="AN3" s="220"/>
      <c r="AO3" s="221"/>
    </row>
    <row r="4" spans="1:45" ht="39" customHeight="1" x14ac:dyDescent="0.2">
      <c r="A4" s="241"/>
      <c r="B4" s="241"/>
      <c r="C4" s="43" t="s">
        <v>68</v>
      </c>
      <c r="D4" s="44" t="s">
        <v>69</v>
      </c>
      <c r="E4" s="45" t="s">
        <v>70</v>
      </c>
      <c r="F4" s="46" t="s">
        <v>71</v>
      </c>
      <c r="G4" s="43" t="s">
        <v>68</v>
      </c>
      <c r="H4" s="44" t="s">
        <v>69</v>
      </c>
      <c r="I4" s="45" t="s">
        <v>70</v>
      </c>
      <c r="J4" s="46" t="s">
        <v>71</v>
      </c>
      <c r="K4" s="43" t="s">
        <v>68</v>
      </c>
      <c r="L4" s="44" t="s">
        <v>69</v>
      </c>
      <c r="M4" s="45" t="s">
        <v>70</v>
      </c>
      <c r="N4" s="46" t="s">
        <v>71</v>
      </c>
      <c r="O4" s="43" t="s">
        <v>68</v>
      </c>
      <c r="P4" s="44" t="s">
        <v>69</v>
      </c>
      <c r="Q4" s="45" t="s">
        <v>70</v>
      </c>
      <c r="R4" s="46" t="s">
        <v>71</v>
      </c>
      <c r="S4" s="43" t="s">
        <v>68</v>
      </c>
      <c r="T4" s="44" t="s">
        <v>69</v>
      </c>
      <c r="U4" s="45" t="s">
        <v>70</v>
      </c>
      <c r="V4" s="46" t="s">
        <v>71</v>
      </c>
      <c r="W4" s="43" t="s">
        <v>68</v>
      </c>
      <c r="X4" s="44" t="s">
        <v>69</v>
      </c>
      <c r="Y4" s="45" t="s">
        <v>70</v>
      </c>
      <c r="Z4" s="46" t="s">
        <v>71</v>
      </c>
      <c r="AA4" s="43" t="s">
        <v>68</v>
      </c>
      <c r="AB4" s="44" t="s">
        <v>69</v>
      </c>
      <c r="AC4" s="45" t="s">
        <v>70</v>
      </c>
      <c r="AD4" s="46" t="s">
        <v>71</v>
      </c>
      <c r="AE4" s="43" t="s">
        <v>68</v>
      </c>
      <c r="AF4" s="44" t="s">
        <v>69</v>
      </c>
      <c r="AG4" s="45" t="s">
        <v>70</v>
      </c>
      <c r="AH4" s="46" t="s">
        <v>71</v>
      </c>
      <c r="AI4" s="43" t="s">
        <v>72</v>
      </c>
      <c r="AJ4" s="44" t="s">
        <v>73</v>
      </c>
      <c r="AK4" s="47" t="s">
        <v>74</v>
      </c>
      <c r="AL4" s="48" t="s">
        <v>75</v>
      </c>
      <c r="AM4" s="49" t="s">
        <v>72</v>
      </c>
      <c r="AN4" s="50" t="s">
        <v>73</v>
      </c>
      <c r="AO4" s="51" t="s">
        <v>74</v>
      </c>
    </row>
    <row r="5" spans="1:45" ht="21.75" customHeight="1" thickBot="1" x14ac:dyDescent="0.25">
      <c r="A5" s="222" t="s">
        <v>76</v>
      </c>
      <c r="B5" s="223"/>
      <c r="C5" s="223"/>
      <c r="D5" s="223"/>
      <c r="E5" s="223"/>
      <c r="F5" s="223"/>
      <c r="G5" s="223"/>
      <c r="H5" s="223"/>
      <c r="I5" s="223"/>
      <c r="J5" s="223"/>
      <c r="K5" s="223"/>
      <c r="L5" s="223"/>
      <c r="M5" s="223"/>
      <c r="N5" s="223"/>
      <c r="O5" s="223"/>
      <c r="P5" s="223"/>
      <c r="Q5" s="223"/>
      <c r="R5" s="223"/>
      <c r="S5" s="223"/>
      <c r="T5" s="223"/>
      <c r="U5" s="223"/>
      <c r="V5" s="223"/>
      <c r="W5" s="223"/>
      <c r="X5" s="223"/>
      <c r="Y5" s="223"/>
      <c r="Z5" s="223"/>
      <c r="AA5" s="223"/>
      <c r="AB5" s="223"/>
      <c r="AC5" s="223"/>
      <c r="AD5" s="223"/>
      <c r="AE5" s="223"/>
      <c r="AF5" s="223"/>
      <c r="AG5" s="223"/>
      <c r="AH5" s="223"/>
      <c r="AI5" s="224"/>
      <c r="AJ5" s="224"/>
      <c r="AK5" s="224"/>
      <c r="AL5" s="224"/>
      <c r="AM5" s="224"/>
      <c r="AN5" s="224"/>
      <c r="AO5" s="225"/>
    </row>
    <row r="6" spans="1:45" s="66" customFormat="1" ht="21.75" customHeight="1" x14ac:dyDescent="0.25">
      <c r="A6" s="52">
        <v>1</v>
      </c>
      <c r="B6" s="53" t="s">
        <v>77</v>
      </c>
      <c r="C6" s="54"/>
      <c r="D6" s="54"/>
      <c r="E6" s="54"/>
      <c r="F6" s="54"/>
      <c r="G6" s="55" t="s">
        <v>78</v>
      </c>
      <c r="H6" s="55">
        <v>2</v>
      </c>
      <c r="I6" s="55">
        <v>4</v>
      </c>
      <c r="J6" s="55">
        <v>6</v>
      </c>
      <c r="K6" s="54"/>
      <c r="L6" s="54"/>
      <c r="M6" s="54"/>
      <c r="N6" s="54"/>
      <c r="O6" s="55" t="s">
        <v>79</v>
      </c>
      <c r="P6" s="55">
        <v>2</v>
      </c>
      <c r="Q6" s="55">
        <v>3</v>
      </c>
      <c r="R6" s="55">
        <v>9</v>
      </c>
      <c r="S6" s="54"/>
      <c r="T6" s="54"/>
      <c r="U6" s="54"/>
      <c r="V6" s="54"/>
      <c r="W6" s="55" t="s">
        <v>80</v>
      </c>
      <c r="X6" s="55">
        <v>2</v>
      </c>
      <c r="Y6" s="55">
        <v>4</v>
      </c>
      <c r="Z6" s="55">
        <v>6</v>
      </c>
      <c r="AA6" s="55" t="s">
        <v>81</v>
      </c>
      <c r="AB6" s="55">
        <v>2</v>
      </c>
      <c r="AC6" s="55">
        <v>5</v>
      </c>
      <c r="AD6" s="55">
        <v>8</v>
      </c>
      <c r="AE6" s="54"/>
      <c r="AF6" s="54"/>
      <c r="AG6" s="54"/>
      <c r="AH6" s="56"/>
      <c r="AI6" s="57">
        <f t="shared" ref="AI6:AI15" si="0">D6+H6+L6+P6+T6+X6+AB6+AF6</f>
        <v>8</v>
      </c>
      <c r="AJ6" s="58">
        <f t="shared" ref="AJ6:AJ15" si="1">E6+I6+M6+Q6+U6+Y6+AC6+AG6</f>
        <v>16</v>
      </c>
      <c r="AK6" s="59">
        <f t="shared" ref="AK6:AK15" si="2">F6+J6+N6+R6+V6+Z6+AD6+AH6</f>
        <v>29</v>
      </c>
      <c r="AL6" s="60" t="s">
        <v>82</v>
      </c>
      <c r="AM6" s="61">
        <v>0</v>
      </c>
      <c r="AN6" s="61">
        <v>3</v>
      </c>
      <c r="AO6" s="62">
        <v>3</v>
      </c>
      <c r="AP6" s="63" t="s">
        <v>83</v>
      </c>
      <c r="AQ6" s="64"/>
      <c r="AR6" s="65"/>
    </row>
    <row r="7" spans="1:45" s="66" customFormat="1" ht="21.75" customHeight="1" x14ac:dyDescent="0.2">
      <c r="A7" s="67">
        <v>2</v>
      </c>
      <c r="B7" s="68" t="s">
        <v>84</v>
      </c>
      <c r="C7" s="69" t="s">
        <v>85</v>
      </c>
      <c r="D7" s="69">
        <v>2</v>
      </c>
      <c r="E7" s="69">
        <v>5</v>
      </c>
      <c r="F7" s="69">
        <v>10</v>
      </c>
      <c r="G7" s="70"/>
      <c r="H7" s="70"/>
      <c r="I7" s="70"/>
      <c r="J7" s="70"/>
      <c r="K7" s="69" t="s">
        <v>81</v>
      </c>
      <c r="L7" s="69">
        <v>2</v>
      </c>
      <c r="M7" s="69">
        <v>5</v>
      </c>
      <c r="N7" s="69">
        <v>8</v>
      </c>
      <c r="O7" s="70"/>
      <c r="P7" s="70"/>
      <c r="Q7" s="70"/>
      <c r="R7" s="70"/>
      <c r="S7" s="69" t="s">
        <v>81</v>
      </c>
      <c r="T7" s="69">
        <v>0</v>
      </c>
      <c r="U7" s="69">
        <v>2</v>
      </c>
      <c r="V7" s="69">
        <v>3</v>
      </c>
      <c r="W7" s="70"/>
      <c r="X7" s="70"/>
      <c r="Y7" s="70"/>
      <c r="Z7" s="70"/>
      <c r="AA7" s="69" t="s">
        <v>86</v>
      </c>
      <c r="AB7" s="69">
        <v>2</v>
      </c>
      <c r="AC7" s="69">
        <v>4</v>
      </c>
      <c r="AD7" s="69">
        <v>12</v>
      </c>
      <c r="AE7" s="70"/>
      <c r="AF7" s="70"/>
      <c r="AG7" s="70"/>
      <c r="AH7" s="71"/>
      <c r="AI7" s="72">
        <f t="shared" si="0"/>
        <v>6</v>
      </c>
      <c r="AJ7" s="73">
        <f t="shared" si="1"/>
        <v>16</v>
      </c>
      <c r="AK7" s="74">
        <f t="shared" si="2"/>
        <v>33</v>
      </c>
      <c r="AL7" s="75" t="s">
        <v>87</v>
      </c>
      <c r="AM7" s="76">
        <v>2</v>
      </c>
      <c r="AN7" s="76">
        <v>5</v>
      </c>
      <c r="AO7" s="77">
        <v>7</v>
      </c>
      <c r="AP7" s="63" t="s">
        <v>88</v>
      </c>
      <c r="AQ7" s="64"/>
      <c r="AR7" s="65"/>
    </row>
    <row r="8" spans="1:45" s="66" customFormat="1" ht="21.75" customHeight="1" x14ac:dyDescent="0.25">
      <c r="A8" s="67">
        <v>3</v>
      </c>
      <c r="B8" s="78" t="s">
        <v>89</v>
      </c>
      <c r="C8" s="69" t="s">
        <v>90</v>
      </c>
      <c r="D8" s="69">
        <v>0</v>
      </c>
      <c r="E8" s="69">
        <v>2</v>
      </c>
      <c r="F8" s="69">
        <v>3</v>
      </c>
      <c r="G8" s="70"/>
      <c r="H8" s="70"/>
      <c r="I8" s="70"/>
      <c r="J8" s="70"/>
      <c r="K8" s="69" t="s">
        <v>76</v>
      </c>
      <c r="L8" s="69">
        <v>2</v>
      </c>
      <c r="M8" s="69">
        <v>4</v>
      </c>
      <c r="N8" s="69">
        <v>9</v>
      </c>
      <c r="O8" s="70"/>
      <c r="P8" s="70"/>
      <c r="Q8" s="70"/>
      <c r="R8" s="70"/>
      <c r="S8" s="69" t="s">
        <v>91</v>
      </c>
      <c r="T8" s="69">
        <v>2</v>
      </c>
      <c r="U8" s="69">
        <v>4</v>
      </c>
      <c r="V8" s="69">
        <v>8</v>
      </c>
      <c r="W8" s="70"/>
      <c r="X8" s="70"/>
      <c r="Y8" s="70"/>
      <c r="Z8" s="70"/>
      <c r="AA8" s="69" t="s">
        <v>92</v>
      </c>
      <c r="AB8" s="69">
        <v>2</v>
      </c>
      <c r="AC8" s="69">
        <v>5</v>
      </c>
      <c r="AD8" s="69">
        <v>9</v>
      </c>
      <c r="AE8" s="70"/>
      <c r="AF8" s="70"/>
      <c r="AG8" s="70"/>
      <c r="AH8" s="71"/>
      <c r="AI8" s="72">
        <f t="shared" si="0"/>
        <v>6</v>
      </c>
      <c r="AJ8" s="73">
        <f t="shared" si="1"/>
        <v>15</v>
      </c>
      <c r="AK8" s="74">
        <f t="shared" si="2"/>
        <v>29</v>
      </c>
      <c r="AL8" s="79" t="s">
        <v>80</v>
      </c>
      <c r="AM8" s="80">
        <v>2</v>
      </c>
      <c r="AN8" s="80">
        <v>4</v>
      </c>
      <c r="AO8" s="81">
        <v>9</v>
      </c>
      <c r="AP8" s="63" t="s">
        <v>93</v>
      </c>
      <c r="AQ8" s="64"/>
      <c r="AR8" s="65"/>
    </row>
    <row r="9" spans="1:45" s="66" customFormat="1" ht="21.75" customHeight="1" x14ac:dyDescent="0.25">
      <c r="A9" s="67">
        <v>4</v>
      </c>
      <c r="B9" s="82" t="s">
        <v>94</v>
      </c>
      <c r="C9" s="70"/>
      <c r="D9" s="70"/>
      <c r="E9" s="70"/>
      <c r="F9" s="70"/>
      <c r="G9" s="69" t="s">
        <v>95</v>
      </c>
      <c r="H9" s="69">
        <v>2</v>
      </c>
      <c r="I9" s="69">
        <v>4</v>
      </c>
      <c r="J9" s="69">
        <v>7</v>
      </c>
      <c r="K9" s="70"/>
      <c r="L9" s="70"/>
      <c r="M9" s="70"/>
      <c r="N9" s="70"/>
      <c r="O9" s="69" t="s">
        <v>96</v>
      </c>
      <c r="P9" s="69">
        <v>2</v>
      </c>
      <c r="Q9" s="69">
        <v>3</v>
      </c>
      <c r="R9" s="69">
        <v>9</v>
      </c>
      <c r="S9" s="70"/>
      <c r="T9" s="70"/>
      <c r="U9" s="70"/>
      <c r="V9" s="70"/>
      <c r="W9" s="69" t="s">
        <v>87</v>
      </c>
      <c r="X9" s="69">
        <v>0</v>
      </c>
      <c r="Y9" s="69">
        <v>2</v>
      </c>
      <c r="Z9" s="69">
        <v>3</v>
      </c>
      <c r="AA9" s="69" t="s">
        <v>97</v>
      </c>
      <c r="AB9" s="69">
        <v>2</v>
      </c>
      <c r="AC9" s="69">
        <v>4</v>
      </c>
      <c r="AD9" s="69">
        <v>6</v>
      </c>
      <c r="AE9" s="70"/>
      <c r="AF9" s="70"/>
      <c r="AG9" s="70"/>
      <c r="AH9" s="71"/>
      <c r="AI9" s="83">
        <f t="shared" si="0"/>
        <v>6</v>
      </c>
      <c r="AJ9" s="84">
        <f t="shared" si="1"/>
        <v>13</v>
      </c>
      <c r="AK9" s="85">
        <f t="shared" si="2"/>
        <v>25</v>
      </c>
      <c r="AL9" s="75" t="s">
        <v>91</v>
      </c>
      <c r="AM9" s="86">
        <v>0</v>
      </c>
      <c r="AN9" s="86">
        <v>2</v>
      </c>
      <c r="AO9" s="87">
        <v>3</v>
      </c>
      <c r="AP9" s="63"/>
      <c r="AQ9" s="64"/>
      <c r="AR9" s="65"/>
    </row>
    <row r="10" spans="1:45" s="66" customFormat="1" ht="21.75" customHeight="1" x14ac:dyDescent="0.25">
      <c r="A10" s="67">
        <v>5</v>
      </c>
      <c r="B10" s="78" t="s">
        <v>98</v>
      </c>
      <c r="C10" s="88" t="s">
        <v>76</v>
      </c>
      <c r="D10" s="88">
        <v>2</v>
      </c>
      <c r="E10" s="88">
        <v>4</v>
      </c>
      <c r="F10" s="88">
        <v>7</v>
      </c>
      <c r="G10" s="86"/>
      <c r="H10" s="86"/>
      <c r="I10" s="86"/>
      <c r="J10" s="86"/>
      <c r="K10" s="88" t="s">
        <v>82</v>
      </c>
      <c r="L10" s="88">
        <v>2</v>
      </c>
      <c r="M10" s="88">
        <v>3</v>
      </c>
      <c r="N10" s="88">
        <v>7</v>
      </c>
      <c r="O10" s="86"/>
      <c r="P10" s="86"/>
      <c r="Q10" s="86"/>
      <c r="R10" s="86"/>
      <c r="S10" s="88" t="s">
        <v>82</v>
      </c>
      <c r="T10" s="88">
        <v>2</v>
      </c>
      <c r="U10" s="88">
        <v>4</v>
      </c>
      <c r="V10" s="88">
        <v>7</v>
      </c>
      <c r="W10" s="86"/>
      <c r="X10" s="86"/>
      <c r="Y10" s="86"/>
      <c r="Z10" s="86"/>
      <c r="AA10" s="88" t="s">
        <v>87</v>
      </c>
      <c r="AB10" s="88">
        <v>0</v>
      </c>
      <c r="AC10" s="88">
        <v>1</v>
      </c>
      <c r="AD10" s="88">
        <v>2</v>
      </c>
      <c r="AE10" s="86"/>
      <c r="AF10" s="86"/>
      <c r="AG10" s="86"/>
      <c r="AH10" s="89"/>
      <c r="AI10" s="72">
        <f t="shared" si="0"/>
        <v>6</v>
      </c>
      <c r="AJ10" s="73">
        <f t="shared" si="1"/>
        <v>12</v>
      </c>
      <c r="AK10" s="74">
        <f t="shared" si="2"/>
        <v>23</v>
      </c>
      <c r="AL10" s="90"/>
      <c r="AM10" s="76"/>
      <c r="AN10" s="76"/>
      <c r="AO10" s="77"/>
      <c r="AP10" s="63"/>
      <c r="AQ10" s="64"/>
      <c r="AR10" s="64"/>
    </row>
    <row r="11" spans="1:45" s="66" customFormat="1" ht="21.75" customHeight="1" x14ac:dyDescent="0.25">
      <c r="A11" s="67">
        <v>6</v>
      </c>
      <c r="B11" s="91" t="s">
        <v>99</v>
      </c>
      <c r="C11" s="88" t="s">
        <v>91</v>
      </c>
      <c r="D11" s="88">
        <v>2</v>
      </c>
      <c r="E11" s="88">
        <v>3</v>
      </c>
      <c r="F11" s="88">
        <v>4</v>
      </c>
      <c r="G11" s="86"/>
      <c r="H11" s="86"/>
      <c r="I11" s="86"/>
      <c r="J11" s="86"/>
      <c r="K11" s="88" t="s">
        <v>97</v>
      </c>
      <c r="L11" s="88">
        <v>0</v>
      </c>
      <c r="M11" s="88">
        <v>2</v>
      </c>
      <c r="N11" s="88">
        <v>3</v>
      </c>
      <c r="O11" s="86"/>
      <c r="P11" s="86"/>
      <c r="Q11" s="86"/>
      <c r="R11" s="86"/>
      <c r="S11" s="88" t="s">
        <v>85</v>
      </c>
      <c r="T11" s="88">
        <v>2</v>
      </c>
      <c r="U11" s="88">
        <v>2</v>
      </c>
      <c r="V11" s="88">
        <v>7</v>
      </c>
      <c r="W11" s="86"/>
      <c r="X11" s="86"/>
      <c r="Y11" s="86"/>
      <c r="Z11" s="86"/>
      <c r="AA11" s="88" t="s">
        <v>100</v>
      </c>
      <c r="AB11" s="88">
        <v>2</v>
      </c>
      <c r="AC11" s="88">
        <v>3</v>
      </c>
      <c r="AD11" s="88">
        <v>5</v>
      </c>
      <c r="AE11" s="86"/>
      <c r="AF11" s="86"/>
      <c r="AG11" s="86"/>
      <c r="AH11" s="89"/>
      <c r="AI11" s="72">
        <f t="shared" si="0"/>
        <v>6</v>
      </c>
      <c r="AJ11" s="73">
        <f t="shared" si="1"/>
        <v>10</v>
      </c>
      <c r="AK11" s="74">
        <f t="shared" si="2"/>
        <v>19</v>
      </c>
      <c r="AL11" s="90"/>
      <c r="AM11" s="76"/>
      <c r="AN11" s="76"/>
      <c r="AO11" s="77"/>
      <c r="AP11" s="92"/>
      <c r="AQ11" s="64"/>
      <c r="AR11" s="65"/>
      <c r="AS11" s="65"/>
    </row>
    <row r="12" spans="1:45" s="66" customFormat="1" ht="21.75" customHeight="1" x14ac:dyDescent="0.25">
      <c r="A12" s="67">
        <v>7</v>
      </c>
      <c r="B12" s="78" t="s">
        <v>101</v>
      </c>
      <c r="C12" s="70"/>
      <c r="D12" s="70"/>
      <c r="E12" s="70"/>
      <c r="F12" s="70"/>
      <c r="G12" s="69" t="s">
        <v>87</v>
      </c>
      <c r="H12" s="69">
        <v>0</v>
      </c>
      <c r="I12" s="69">
        <v>2</v>
      </c>
      <c r="J12" s="69">
        <v>2</v>
      </c>
      <c r="K12" s="70"/>
      <c r="L12" s="70"/>
      <c r="M12" s="70"/>
      <c r="N12" s="70"/>
      <c r="O12" s="69" t="s">
        <v>95</v>
      </c>
      <c r="P12" s="69">
        <v>2</v>
      </c>
      <c r="Q12" s="69">
        <v>6</v>
      </c>
      <c r="R12" s="69">
        <v>11</v>
      </c>
      <c r="S12" s="70"/>
      <c r="T12" s="70"/>
      <c r="U12" s="70"/>
      <c r="V12" s="70"/>
      <c r="W12" s="69" t="s">
        <v>96</v>
      </c>
      <c r="X12" s="69">
        <v>2</v>
      </c>
      <c r="Y12" s="69">
        <v>4</v>
      </c>
      <c r="Z12" s="69">
        <v>8</v>
      </c>
      <c r="AA12" s="69" t="s">
        <v>82</v>
      </c>
      <c r="AB12" s="69">
        <v>0</v>
      </c>
      <c r="AC12" s="69">
        <v>1</v>
      </c>
      <c r="AD12" s="69">
        <v>2</v>
      </c>
      <c r="AE12" s="70"/>
      <c r="AF12" s="70"/>
      <c r="AG12" s="70"/>
      <c r="AH12" s="71"/>
      <c r="AI12" s="83">
        <f t="shared" si="0"/>
        <v>4</v>
      </c>
      <c r="AJ12" s="84">
        <f t="shared" si="1"/>
        <v>13</v>
      </c>
      <c r="AK12" s="85">
        <f t="shared" si="2"/>
        <v>23</v>
      </c>
      <c r="AL12" s="93"/>
      <c r="AM12" s="86"/>
      <c r="AN12" s="86"/>
      <c r="AO12" s="87"/>
      <c r="AP12" s="92"/>
      <c r="AQ12" s="64"/>
      <c r="AR12" s="65"/>
      <c r="AS12" s="65"/>
    </row>
    <row r="13" spans="1:45" s="66" customFormat="1" ht="21.75" customHeight="1" x14ac:dyDescent="0.25">
      <c r="A13" s="67">
        <v>8</v>
      </c>
      <c r="B13" s="91" t="s">
        <v>102</v>
      </c>
      <c r="C13" s="70"/>
      <c r="D13" s="70"/>
      <c r="E13" s="70"/>
      <c r="F13" s="70"/>
      <c r="G13" s="69" t="s">
        <v>96</v>
      </c>
      <c r="H13" s="69">
        <v>0</v>
      </c>
      <c r="I13" s="69">
        <v>2</v>
      </c>
      <c r="J13" s="69">
        <v>4</v>
      </c>
      <c r="K13" s="70"/>
      <c r="L13" s="70"/>
      <c r="M13" s="70"/>
      <c r="N13" s="70"/>
      <c r="O13" s="69" t="s">
        <v>103</v>
      </c>
      <c r="P13" s="69">
        <v>2</v>
      </c>
      <c r="Q13" s="69">
        <v>4</v>
      </c>
      <c r="R13" s="69">
        <v>6</v>
      </c>
      <c r="S13" s="70"/>
      <c r="T13" s="70"/>
      <c r="U13" s="70"/>
      <c r="V13" s="70"/>
      <c r="W13" s="69" t="s">
        <v>79</v>
      </c>
      <c r="X13" s="69">
        <v>2</v>
      </c>
      <c r="Y13" s="69">
        <v>4</v>
      </c>
      <c r="Z13" s="69">
        <v>8</v>
      </c>
      <c r="AA13" s="69" t="s">
        <v>91</v>
      </c>
      <c r="AB13" s="69">
        <v>0</v>
      </c>
      <c r="AC13" s="69">
        <v>1</v>
      </c>
      <c r="AD13" s="69">
        <v>5</v>
      </c>
      <c r="AE13" s="70"/>
      <c r="AF13" s="70"/>
      <c r="AG13" s="70"/>
      <c r="AH13" s="71"/>
      <c r="AI13" s="83">
        <f t="shared" si="0"/>
        <v>4</v>
      </c>
      <c r="AJ13" s="84">
        <f t="shared" si="1"/>
        <v>11</v>
      </c>
      <c r="AK13" s="85">
        <f t="shared" si="2"/>
        <v>23</v>
      </c>
      <c r="AL13" s="93"/>
      <c r="AM13" s="86"/>
      <c r="AN13" s="86"/>
      <c r="AO13" s="87"/>
      <c r="AP13" s="92"/>
      <c r="AQ13" s="64"/>
      <c r="AR13" s="65"/>
      <c r="AS13" s="65"/>
    </row>
    <row r="14" spans="1:45" s="66" customFormat="1" ht="21.75" customHeight="1" x14ac:dyDescent="0.25">
      <c r="A14" s="67">
        <v>9</v>
      </c>
      <c r="B14" s="82" t="s">
        <v>104</v>
      </c>
      <c r="C14" s="88" t="s">
        <v>105</v>
      </c>
      <c r="D14" s="88">
        <v>0</v>
      </c>
      <c r="E14" s="88">
        <v>2</v>
      </c>
      <c r="F14" s="88">
        <v>5</v>
      </c>
      <c r="G14" s="86"/>
      <c r="H14" s="86"/>
      <c r="I14" s="86"/>
      <c r="J14" s="86"/>
      <c r="K14" s="88" t="s">
        <v>90</v>
      </c>
      <c r="L14" s="88">
        <v>2</v>
      </c>
      <c r="M14" s="88">
        <v>4</v>
      </c>
      <c r="N14" s="88">
        <v>8</v>
      </c>
      <c r="O14" s="86"/>
      <c r="P14" s="86"/>
      <c r="Q14" s="86"/>
      <c r="R14" s="86"/>
      <c r="S14" s="88" t="s">
        <v>100</v>
      </c>
      <c r="T14" s="88">
        <v>2</v>
      </c>
      <c r="U14" s="88">
        <v>3</v>
      </c>
      <c r="V14" s="88">
        <v>5</v>
      </c>
      <c r="W14" s="86"/>
      <c r="X14" s="86"/>
      <c r="Y14" s="86"/>
      <c r="Z14" s="86"/>
      <c r="AA14" s="88" t="s">
        <v>80</v>
      </c>
      <c r="AB14" s="88">
        <v>0</v>
      </c>
      <c r="AC14" s="88">
        <v>2</v>
      </c>
      <c r="AD14" s="88">
        <v>4</v>
      </c>
      <c r="AE14" s="86"/>
      <c r="AF14" s="86"/>
      <c r="AG14" s="86"/>
      <c r="AH14" s="89"/>
      <c r="AI14" s="72">
        <f t="shared" si="0"/>
        <v>4</v>
      </c>
      <c r="AJ14" s="73">
        <f t="shared" si="1"/>
        <v>11</v>
      </c>
      <c r="AK14" s="74">
        <f t="shared" si="2"/>
        <v>22</v>
      </c>
      <c r="AL14" s="90"/>
      <c r="AM14" s="76"/>
      <c r="AN14" s="76"/>
      <c r="AO14" s="77"/>
      <c r="AP14" s="92"/>
      <c r="AQ14" s="65"/>
      <c r="AR14" s="65"/>
      <c r="AS14" s="65"/>
    </row>
    <row r="15" spans="1:45" s="66" customFormat="1" ht="21.75" customHeight="1" x14ac:dyDescent="0.25">
      <c r="A15" s="67">
        <v>10</v>
      </c>
      <c r="B15" s="94" t="s">
        <v>106</v>
      </c>
      <c r="C15" s="88" t="s">
        <v>107</v>
      </c>
      <c r="D15" s="88">
        <v>2</v>
      </c>
      <c r="E15" s="88">
        <v>4</v>
      </c>
      <c r="F15" s="88">
        <v>8</v>
      </c>
      <c r="G15" s="86"/>
      <c r="H15" s="86"/>
      <c r="I15" s="86"/>
      <c r="J15" s="86"/>
      <c r="K15" s="88" t="s">
        <v>105</v>
      </c>
      <c r="L15" s="88">
        <v>0</v>
      </c>
      <c r="M15" s="88">
        <v>3</v>
      </c>
      <c r="N15" s="88">
        <v>6</v>
      </c>
      <c r="O15" s="86"/>
      <c r="P15" s="86"/>
      <c r="Q15" s="86"/>
      <c r="R15" s="86"/>
      <c r="S15" s="88" t="s">
        <v>97</v>
      </c>
      <c r="T15" s="88">
        <v>0</v>
      </c>
      <c r="U15" s="88">
        <v>3</v>
      </c>
      <c r="V15" s="88">
        <v>4</v>
      </c>
      <c r="W15" s="86"/>
      <c r="X15" s="86"/>
      <c r="Y15" s="86"/>
      <c r="Z15" s="86"/>
      <c r="AA15" s="88" t="s">
        <v>90</v>
      </c>
      <c r="AB15" s="88">
        <v>0</v>
      </c>
      <c r="AC15" s="88">
        <v>3</v>
      </c>
      <c r="AD15" s="88">
        <v>4</v>
      </c>
      <c r="AE15" s="86"/>
      <c r="AF15" s="86"/>
      <c r="AG15" s="86"/>
      <c r="AH15" s="89"/>
      <c r="AI15" s="72">
        <f t="shared" si="0"/>
        <v>2</v>
      </c>
      <c r="AJ15" s="73">
        <f t="shared" si="1"/>
        <v>13</v>
      </c>
      <c r="AK15" s="74">
        <f t="shared" si="2"/>
        <v>22</v>
      </c>
      <c r="AL15" s="90"/>
      <c r="AM15" s="76"/>
      <c r="AN15" s="76"/>
      <c r="AO15" s="77"/>
      <c r="AP15" s="92"/>
      <c r="AQ15" s="65"/>
      <c r="AR15" s="65"/>
      <c r="AS15" s="65"/>
    </row>
    <row r="16" spans="1:45" s="66" customFormat="1" ht="21.75" customHeight="1" x14ac:dyDescent="0.2">
      <c r="A16" s="222" t="s">
        <v>81</v>
      </c>
      <c r="B16" s="223"/>
      <c r="C16" s="223"/>
      <c r="D16" s="223"/>
      <c r="E16" s="223"/>
      <c r="F16" s="223"/>
      <c r="G16" s="223"/>
      <c r="H16" s="223"/>
      <c r="I16" s="223"/>
      <c r="J16" s="223"/>
      <c r="K16" s="223"/>
      <c r="L16" s="223"/>
      <c r="M16" s="223"/>
      <c r="N16" s="223"/>
      <c r="O16" s="223"/>
      <c r="P16" s="223"/>
      <c r="Q16" s="223"/>
      <c r="R16" s="223"/>
      <c r="S16" s="223"/>
      <c r="T16" s="223"/>
      <c r="U16" s="223"/>
      <c r="V16" s="223"/>
      <c r="W16" s="223"/>
      <c r="X16" s="223"/>
      <c r="Y16" s="223"/>
      <c r="Z16" s="223"/>
      <c r="AA16" s="223"/>
      <c r="AB16" s="223"/>
      <c r="AC16" s="223"/>
      <c r="AD16" s="223"/>
      <c r="AE16" s="223"/>
      <c r="AF16" s="223"/>
      <c r="AG16" s="223"/>
      <c r="AH16" s="223"/>
      <c r="AI16" s="224"/>
      <c r="AJ16" s="224"/>
      <c r="AK16" s="224"/>
      <c r="AL16" s="224"/>
      <c r="AM16" s="224"/>
      <c r="AN16" s="224"/>
      <c r="AO16" s="225"/>
      <c r="AP16" s="92"/>
      <c r="AQ16" s="65"/>
      <c r="AR16" s="65"/>
      <c r="AS16" s="65"/>
    </row>
    <row r="17" spans="1:45" s="66" customFormat="1" ht="21.75" customHeight="1" x14ac:dyDescent="0.25">
      <c r="A17" s="67">
        <v>11</v>
      </c>
      <c r="B17" s="78" t="s">
        <v>108</v>
      </c>
      <c r="C17" s="86"/>
      <c r="D17" s="86"/>
      <c r="E17" s="86"/>
      <c r="F17" s="86"/>
      <c r="G17" s="88" t="s">
        <v>103</v>
      </c>
      <c r="H17" s="88">
        <v>2</v>
      </c>
      <c r="I17" s="88">
        <v>3</v>
      </c>
      <c r="J17" s="88">
        <v>6</v>
      </c>
      <c r="K17" s="86"/>
      <c r="L17" s="86"/>
      <c r="M17" s="86"/>
      <c r="N17" s="86"/>
      <c r="O17" s="88" t="s">
        <v>87</v>
      </c>
      <c r="P17" s="88">
        <v>0</v>
      </c>
      <c r="Q17" s="88">
        <v>3</v>
      </c>
      <c r="R17" s="88">
        <v>6</v>
      </c>
      <c r="S17" s="86"/>
      <c r="T17" s="86"/>
      <c r="U17" s="86"/>
      <c r="V17" s="86"/>
      <c r="W17" s="88" t="s">
        <v>92</v>
      </c>
      <c r="X17" s="88">
        <v>0</v>
      </c>
      <c r="Y17" s="88">
        <v>2</v>
      </c>
      <c r="Z17" s="88">
        <v>2</v>
      </c>
      <c r="AA17" s="86"/>
      <c r="AB17" s="86"/>
      <c r="AC17" s="86"/>
      <c r="AD17" s="86"/>
      <c r="AE17" s="88" t="s">
        <v>103</v>
      </c>
      <c r="AF17" s="88">
        <v>2</v>
      </c>
      <c r="AG17" s="88">
        <v>3</v>
      </c>
      <c r="AH17" s="88">
        <v>7</v>
      </c>
      <c r="AI17" s="83">
        <f t="shared" ref="AI17:AK24" si="3">D17+H17+L17+P17+T17+X17+AB17+AF17</f>
        <v>4</v>
      </c>
      <c r="AJ17" s="84">
        <f t="shared" si="3"/>
        <v>11</v>
      </c>
      <c r="AK17" s="85">
        <f t="shared" si="3"/>
        <v>21</v>
      </c>
      <c r="AL17" s="75" t="s">
        <v>105</v>
      </c>
      <c r="AM17" s="86">
        <v>0</v>
      </c>
      <c r="AN17" s="86">
        <v>3</v>
      </c>
      <c r="AO17" s="87">
        <v>4</v>
      </c>
      <c r="AP17" s="92"/>
      <c r="AQ17" s="65"/>
      <c r="AR17" s="65"/>
      <c r="AS17" s="65"/>
    </row>
    <row r="18" spans="1:45" s="66" customFormat="1" ht="21.75" customHeight="1" x14ac:dyDescent="0.25">
      <c r="A18" s="67">
        <v>12</v>
      </c>
      <c r="B18" s="53" t="s">
        <v>109</v>
      </c>
      <c r="C18" s="95" t="s">
        <v>97</v>
      </c>
      <c r="D18" s="95">
        <v>2</v>
      </c>
      <c r="E18" s="95">
        <v>4</v>
      </c>
      <c r="F18" s="95">
        <v>8</v>
      </c>
      <c r="G18" s="96"/>
      <c r="H18" s="96"/>
      <c r="I18" s="96"/>
      <c r="J18" s="96"/>
      <c r="K18" s="95" t="s">
        <v>100</v>
      </c>
      <c r="L18" s="95">
        <v>0</v>
      </c>
      <c r="M18" s="95">
        <v>1</v>
      </c>
      <c r="N18" s="95">
        <v>2</v>
      </c>
      <c r="O18" s="96"/>
      <c r="P18" s="96"/>
      <c r="Q18" s="96"/>
      <c r="R18" s="96"/>
      <c r="S18" s="95" t="s">
        <v>105</v>
      </c>
      <c r="T18" s="95">
        <v>0</v>
      </c>
      <c r="U18" s="95">
        <v>2</v>
      </c>
      <c r="V18" s="95">
        <v>3</v>
      </c>
      <c r="W18" s="96"/>
      <c r="X18" s="96"/>
      <c r="Y18" s="96"/>
      <c r="Z18" s="96"/>
      <c r="AA18" s="96"/>
      <c r="AB18" s="96"/>
      <c r="AC18" s="96"/>
      <c r="AD18" s="96"/>
      <c r="AE18" s="95" t="s">
        <v>107</v>
      </c>
      <c r="AF18" s="95">
        <v>2</v>
      </c>
      <c r="AG18" s="95">
        <v>4</v>
      </c>
      <c r="AH18" s="95">
        <v>8</v>
      </c>
      <c r="AI18" s="97">
        <f t="shared" si="3"/>
        <v>4</v>
      </c>
      <c r="AJ18" s="98">
        <f t="shared" si="3"/>
        <v>11</v>
      </c>
      <c r="AK18" s="99">
        <f t="shared" si="3"/>
        <v>21</v>
      </c>
      <c r="AL18" s="100" t="s">
        <v>79</v>
      </c>
      <c r="AM18" s="101">
        <v>2</v>
      </c>
      <c r="AN18" s="101">
        <v>4</v>
      </c>
      <c r="AO18" s="102">
        <v>6</v>
      </c>
      <c r="AP18" s="92" t="s">
        <v>110</v>
      </c>
      <c r="AQ18" s="65"/>
      <c r="AR18" s="65"/>
      <c r="AS18" s="65"/>
    </row>
    <row r="19" spans="1:45" s="66" customFormat="1" ht="21.75" customHeight="1" x14ac:dyDescent="0.25">
      <c r="A19" s="67">
        <v>13</v>
      </c>
      <c r="B19" s="91" t="s">
        <v>111</v>
      </c>
      <c r="C19" s="88" t="s">
        <v>82</v>
      </c>
      <c r="D19" s="88">
        <v>0</v>
      </c>
      <c r="E19" s="88">
        <v>1</v>
      </c>
      <c r="F19" s="88">
        <v>3</v>
      </c>
      <c r="G19" s="86"/>
      <c r="H19" s="86"/>
      <c r="I19" s="86"/>
      <c r="J19" s="86"/>
      <c r="K19" s="88" t="s">
        <v>107</v>
      </c>
      <c r="L19" s="88">
        <v>2</v>
      </c>
      <c r="M19" s="88">
        <v>3</v>
      </c>
      <c r="N19" s="88">
        <v>9</v>
      </c>
      <c r="O19" s="86"/>
      <c r="P19" s="86"/>
      <c r="Q19" s="86"/>
      <c r="R19" s="86"/>
      <c r="S19" s="88" t="s">
        <v>90</v>
      </c>
      <c r="T19" s="88">
        <v>0</v>
      </c>
      <c r="U19" s="88">
        <v>4</v>
      </c>
      <c r="V19" s="88">
        <v>4</v>
      </c>
      <c r="W19" s="86"/>
      <c r="X19" s="86"/>
      <c r="Y19" s="86"/>
      <c r="Z19" s="86"/>
      <c r="AA19" s="86"/>
      <c r="AB19" s="86"/>
      <c r="AC19" s="86"/>
      <c r="AD19" s="86"/>
      <c r="AE19" s="88" t="s">
        <v>96</v>
      </c>
      <c r="AF19" s="88">
        <v>2</v>
      </c>
      <c r="AG19" s="88">
        <v>2</v>
      </c>
      <c r="AH19" s="88">
        <v>5</v>
      </c>
      <c r="AI19" s="72">
        <f t="shared" si="3"/>
        <v>4</v>
      </c>
      <c r="AJ19" s="73">
        <f t="shared" si="3"/>
        <v>10</v>
      </c>
      <c r="AK19" s="74">
        <f t="shared" si="3"/>
        <v>21</v>
      </c>
      <c r="AL19" s="90"/>
      <c r="AM19" s="76"/>
      <c r="AN19" s="76"/>
      <c r="AO19" s="77"/>
      <c r="AP19" s="92"/>
      <c r="AQ19" s="65"/>
      <c r="AR19" s="65"/>
      <c r="AS19" s="65"/>
    </row>
    <row r="20" spans="1:45" s="66" customFormat="1" ht="21.75" customHeight="1" x14ac:dyDescent="0.25">
      <c r="A20" s="67">
        <v>14</v>
      </c>
      <c r="B20" s="94" t="s">
        <v>112</v>
      </c>
      <c r="C20" s="88" t="s">
        <v>81</v>
      </c>
      <c r="D20" s="88">
        <v>0</v>
      </c>
      <c r="E20" s="88">
        <v>2</v>
      </c>
      <c r="F20" s="88">
        <v>3</v>
      </c>
      <c r="G20" s="86"/>
      <c r="H20" s="86"/>
      <c r="I20" s="86"/>
      <c r="J20" s="86"/>
      <c r="K20" s="88" t="s">
        <v>91</v>
      </c>
      <c r="L20" s="88">
        <v>0</v>
      </c>
      <c r="M20" s="88">
        <v>2</v>
      </c>
      <c r="N20" s="88">
        <v>3</v>
      </c>
      <c r="O20" s="86"/>
      <c r="P20" s="86"/>
      <c r="Q20" s="86"/>
      <c r="R20" s="86"/>
      <c r="S20" s="88" t="s">
        <v>107</v>
      </c>
      <c r="T20" s="88">
        <v>1</v>
      </c>
      <c r="U20" s="88">
        <v>3</v>
      </c>
      <c r="V20" s="88">
        <v>4</v>
      </c>
      <c r="W20" s="86"/>
      <c r="X20" s="86"/>
      <c r="Y20" s="86"/>
      <c r="Z20" s="86"/>
      <c r="AA20" s="86"/>
      <c r="AB20" s="86"/>
      <c r="AC20" s="86"/>
      <c r="AD20" s="86"/>
      <c r="AE20" s="88" t="s">
        <v>95</v>
      </c>
      <c r="AF20" s="88">
        <v>2</v>
      </c>
      <c r="AG20" s="88">
        <v>3</v>
      </c>
      <c r="AH20" s="88">
        <v>6</v>
      </c>
      <c r="AI20" s="72">
        <f t="shared" si="3"/>
        <v>3</v>
      </c>
      <c r="AJ20" s="73">
        <f t="shared" si="3"/>
        <v>10</v>
      </c>
      <c r="AK20" s="74">
        <f t="shared" si="3"/>
        <v>16</v>
      </c>
      <c r="AL20" s="90"/>
      <c r="AM20" s="76"/>
      <c r="AN20" s="76"/>
      <c r="AO20" s="77"/>
      <c r="AP20" s="92"/>
      <c r="AQ20" s="65"/>
      <c r="AR20" s="65"/>
      <c r="AS20" s="65"/>
    </row>
    <row r="21" spans="1:45" s="66" customFormat="1" ht="21.75" customHeight="1" x14ac:dyDescent="0.25">
      <c r="A21" s="67">
        <v>15</v>
      </c>
      <c r="B21" s="53" t="s">
        <v>113</v>
      </c>
      <c r="C21" s="54"/>
      <c r="D21" s="96"/>
      <c r="E21" s="96"/>
      <c r="F21" s="96"/>
      <c r="G21" s="55" t="s">
        <v>92</v>
      </c>
      <c r="H21" s="95">
        <v>2</v>
      </c>
      <c r="I21" s="95">
        <v>4</v>
      </c>
      <c r="J21" s="95">
        <v>6</v>
      </c>
      <c r="K21" s="96"/>
      <c r="L21" s="96"/>
      <c r="M21" s="96"/>
      <c r="N21" s="96"/>
      <c r="O21" s="95" t="s">
        <v>80</v>
      </c>
      <c r="P21" s="95">
        <v>0</v>
      </c>
      <c r="Q21" s="95">
        <v>3</v>
      </c>
      <c r="R21" s="95">
        <v>3</v>
      </c>
      <c r="S21" s="96"/>
      <c r="T21" s="96"/>
      <c r="U21" s="96"/>
      <c r="V21" s="96"/>
      <c r="W21" s="95" t="s">
        <v>86</v>
      </c>
      <c r="X21" s="95">
        <v>0</v>
      </c>
      <c r="Y21" s="95">
        <v>2</v>
      </c>
      <c r="Z21" s="95">
        <v>5</v>
      </c>
      <c r="AA21" s="96"/>
      <c r="AB21" s="96"/>
      <c r="AC21" s="96"/>
      <c r="AD21" s="96"/>
      <c r="AE21" s="95" t="s">
        <v>85</v>
      </c>
      <c r="AF21" s="95">
        <v>0</v>
      </c>
      <c r="AG21" s="95">
        <v>4</v>
      </c>
      <c r="AH21" s="95">
        <v>4</v>
      </c>
      <c r="AI21" s="103">
        <f t="shared" si="3"/>
        <v>2</v>
      </c>
      <c r="AJ21" s="104">
        <f t="shared" si="3"/>
        <v>13</v>
      </c>
      <c r="AK21" s="105">
        <f t="shared" si="3"/>
        <v>18</v>
      </c>
      <c r="AL21" s="106"/>
      <c r="AM21" s="54"/>
      <c r="AN21" s="54"/>
      <c r="AO21" s="107"/>
      <c r="AP21" s="92"/>
    </row>
    <row r="22" spans="1:45" s="66" customFormat="1" ht="21.75" customHeight="1" x14ac:dyDescent="0.25">
      <c r="A22" s="52">
        <v>16</v>
      </c>
      <c r="B22" s="78" t="s">
        <v>114</v>
      </c>
      <c r="C22" s="86"/>
      <c r="D22" s="86"/>
      <c r="E22" s="86"/>
      <c r="F22" s="86"/>
      <c r="G22" s="88" t="s">
        <v>79</v>
      </c>
      <c r="H22" s="88">
        <v>0</v>
      </c>
      <c r="I22" s="88">
        <v>3</v>
      </c>
      <c r="J22" s="88">
        <v>4</v>
      </c>
      <c r="K22" s="86"/>
      <c r="L22" s="86"/>
      <c r="M22" s="86"/>
      <c r="N22" s="86"/>
      <c r="O22" s="88" t="s">
        <v>92</v>
      </c>
      <c r="P22" s="88">
        <v>0</v>
      </c>
      <c r="Q22" s="88">
        <v>2</v>
      </c>
      <c r="R22" s="88">
        <v>4</v>
      </c>
      <c r="S22" s="86"/>
      <c r="T22" s="86"/>
      <c r="U22" s="86"/>
      <c r="V22" s="86"/>
      <c r="W22" s="88" t="s">
        <v>95</v>
      </c>
      <c r="X22" s="88">
        <v>2</v>
      </c>
      <c r="Y22" s="88">
        <v>3</v>
      </c>
      <c r="Z22" s="88">
        <v>7</v>
      </c>
      <c r="AA22" s="86"/>
      <c r="AB22" s="86"/>
      <c r="AC22" s="86"/>
      <c r="AD22" s="86"/>
      <c r="AE22" s="88" t="s">
        <v>79</v>
      </c>
      <c r="AF22" s="88">
        <v>0</v>
      </c>
      <c r="AG22" s="88">
        <v>3</v>
      </c>
      <c r="AH22" s="88">
        <v>4</v>
      </c>
      <c r="AI22" s="83">
        <f t="shared" si="3"/>
        <v>2</v>
      </c>
      <c r="AJ22" s="84">
        <f t="shared" si="3"/>
        <v>11</v>
      </c>
      <c r="AK22" s="85">
        <f t="shared" si="3"/>
        <v>19</v>
      </c>
      <c r="AL22" s="93"/>
      <c r="AM22" s="86"/>
      <c r="AN22" s="86"/>
      <c r="AO22" s="87"/>
      <c r="AP22" s="92"/>
    </row>
    <row r="23" spans="1:45" s="66" customFormat="1" ht="21.75" customHeight="1" x14ac:dyDescent="0.25">
      <c r="A23" s="52">
        <v>17</v>
      </c>
      <c r="B23" s="78" t="s">
        <v>115</v>
      </c>
      <c r="C23" s="88" t="s">
        <v>100</v>
      </c>
      <c r="D23" s="88">
        <v>0</v>
      </c>
      <c r="E23" s="88">
        <v>2</v>
      </c>
      <c r="F23" s="88">
        <v>2</v>
      </c>
      <c r="G23" s="86"/>
      <c r="H23" s="86"/>
      <c r="I23" s="86"/>
      <c r="J23" s="86"/>
      <c r="K23" s="88" t="s">
        <v>85</v>
      </c>
      <c r="L23" s="88">
        <v>0</v>
      </c>
      <c r="M23" s="88">
        <v>3</v>
      </c>
      <c r="N23" s="88">
        <v>4</v>
      </c>
      <c r="O23" s="86"/>
      <c r="P23" s="86"/>
      <c r="Q23" s="86"/>
      <c r="R23" s="86"/>
      <c r="S23" s="88" t="s">
        <v>76</v>
      </c>
      <c r="T23" s="88">
        <v>1</v>
      </c>
      <c r="U23" s="88">
        <v>3</v>
      </c>
      <c r="V23" s="88">
        <v>4</v>
      </c>
      <c r="W23" s="86"/>
      <c r="X23" s="86"/>
      <c r="Y23" s="86"/>
      <c r="Z23" s="86"/>
      <c r="AA23" s="86"/>
      <c r="AB23" s="86"/>
      <c r="AC23" s="86"/>
      <c r="AD23" s="86"/>
      <c r="AE23" s="88" t="s">
        <v>105</v>
      </c>
      <c r="AF23" s="88">
        <v>0</v>
      </c>
      <c r="AG23" s="88">
        <v>2</v>
      </c>
      <c r="AH23" s="88">
        <v>3</v>
      </c>
      <c r="AI23" s="83">
        <f t="shared" si="3"/>
        <v>1</v>
      </c>
      <c r="AJ23" s="84">
        <f t="shared" si="3"/>
        <v>10</v>
      </c>
      <c r="AK23" s="85">
        <f t="shared" si="3"/>
        <v>13</v>
      </c>
      <c r="AL23" s="108"/>
      <c r="AM23" s="80"/>
      <c r="AN23" s="80"/>
      <c r="AO23" s="81"/>
      <c r="AP23" s="92"/>
    </row>
    <row r="24" spans="1:45" s="66" customFormat="1" ht="21.75" customHeight="1" thickBot="1" x14ac:dyDescent="0.3">
      <c r="A24" s="67">
        <v>18</v>
      </c>
      <c r="B24" s="109" t="s">
        <v>116</v>
      </c>
      <c r="C24" s="110"/>
      <c r="D24" s="70"/>
      <c r="E24" s="70"/>
      <c r="F24" s="70"/>
      <c r="G24" s="111" t="s">
        <v>117</v>
      </c>
      <c r="H24" s="69">
        <v>0</v>
      </c>
      <c r="I24" s="69">
        <v>2</v>
      </c>
      <c r="J24" s="69">
        <v>2</v>
      </c>
      <c r="K24" s="70"/>
      <c r="L24" s="70"/>
      <c r="M24" s="70"/>
      <c r="N24" s="70"/>
      <c r="O24" s="69" t="s">
        <v>86</v>
      </c>
      <c r="P24" s="69">
        <v>0</v>
      </c>
      <c r="Q24" s="69">
        <v>0</v>
      </c>
      <c r="R24" s="69">
        <v>0</v>
      </c>
      <c r="S24" s="70"/>
      <c r="T24" s="70"/>
      <c r="U24" s="70"/>
      <c r="V24" s="70"/>
      <c r="W24" s="69" t="s">
        <v>103</v>
      </c>
      <c r="X24" s="69">
        <v>0</v>
      </c>
      <c r="Y24" s="69">
        <v>3</v>
      </c>
      <c r="Z24" s="69">
        <v>6</v>
      </c>
      <c r="AA24" s="70"/>
      <c r="AB24" s="70"/>
      <c r="AC24" s="70"/>
      <c r="AD24" s="70"/>
      <c r="AE24" s="69" t="s">
        <v>76</v>
      </c>
      <c r="AF24" s="69">
        <v>0</v>
      </c>
      <c r="AG24" s="69">
        <v>3</v>
      </c>
      <c r="AH24" s="69">
        <v>3</v>
      </c>
      <c r="AI24" s="112">
        <f t="shared" si="3"/>
        <v>0</v>
      </c>
      <c r="AJ24" s="113">
        <f t="shared" si="3"/>
        <v>8</v>
      </c>
      <c r="AK24" s="114">
        <f t="shared" si="3"/>
        <v>11</v>
      </c>
      <c r="AL24" s="115"/>
      <c r="AM24" s="116"/>
      <c r="AN24" s="116"/>
      <c r="AO24" s="117"/>
      <c r="AP24" s="92"/>
    </row>
  </sheetData>
  <mergeCells count="23">
    <mergeCell ref="AA2:AD2"/>
    <mergeCell ref="AE2:AH2"/>
    <mergeCell ref="G2:J2"/>
    <mergeCell ref="K2:N2"/>
    <mergeCell ref="O2:R2"/>
    <mergeCell ref="S2:V2"/>
    <mergeCell ref="W2:Z2"/>
    <mergeCell ref="AL3:AO3"/>
    <mergeCell ref="A5:AO5"/>
    <mergeCell ref="A16:AO16"/>
    <mergeCell ref="AI2:AK3"/>
    <mergeCell ref="AL2:AO2"/>
    <mergeCell ref="C3:F3"/>
    <mergeCell ref="G3:J3"/>
    <mergeCell ref="K3:N3"/>
    <mergeCell ref="O3:R3"/>
    <mergeCell ref="S3:V3"/>
    <mergeCell ref="W3:Z3"/>
    <mergeCell ref="AA3:AD3"/>
    <mergeCell ref="AE3:AH3"/>
    <mergeCell ref="A1:B4"/>
    <mergeCell ref="C1:AK1"/>
    <mergeCell ref="C2:F2"/>
  </mergeCells>
  <pageMargins left="0.25" right="0.25" top="0.75" bottom="0.75" header="0.3" footer="0.3"/>
  <pageSetup paperSize="9" scale="92" orientation="landscape" horizontalDpi="4294967293"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P49"/>
  <sheetViews>
    <sheetView topLeftCell="A4" zoomScaleNormal="100" workbookViewId="0">
      <selection activeCell="K33" sqref="K33"/>
    </sheetView>
  </sheetViews>
  <sheetFormatPr defaultRowHeight="12.75" x14ac:dyDescent="0.2"/>
  <sheetData>
    <row r="1" spans="1:16" ht="32.25" customHeight="1" x14ac:dyDescent="0.2">
      <c r="A1" s="246" t="s">
        <v>118</v>
      </c>
      <c r="B1" s="246"/>
      <c r="C1" s="246"/>
      <c r="D1" s="246"/>
      <c r="E1" s="246"/>
      <c r="F1" s="246"/>
      <c r="G1" s="246"/>
      <c r="H1" s="246"/>
      <c r="I1" s="246"/>
      <c r="J1" s="120"/>
      <c r="K1" s="121"/>
      <c r="L1" s="121"/>
      <c r="M1" s="121"/>
      <c r="N1" s="121"/>
      <c r="O1" s="121"/>
      <c r="P1" s="121"/>
    </row>
    <row r="2" spans="1:16" x14ac:dyDescent="0.2">
      <c r="A2" s="122"/>
      <c r="B2" s="122"/>
      <c r="C2" s="122"/>
      <c r="D2" s="122"/>
      <c r="E2" s="122"/>
      <c r="F2" s="122"/>
      <c r="G2" s="122"/>
      <c r="H2" s="122"/>
      <c r="I2" s="122"/>
      <c r="J2" s="122"/>
    </row>
    <row r="3" spans="1:16" x14ac:dyDescent="0.2">
      <c r="A3" s="122"/>
      <c r="B3" s="122"/>
      <c r="C3" s="122"/>
      <c r="D3" s="122"/>
      <c r="E3" s="122"/>
      <c r="F3" s="122"/>
      <c r="G3" s="122"/>
      <c r="H3" s="122"/>
      <c r="I3" s="122"/>
      <c r="J3" s="122"/>
    </row>
    <row r="4" spans="1:16" x14ac:dyDescent="0.2">
      <c r="A4" s="122"/>
      <c r="B4" s="122"/>
      <c r="C4" s="122"/>
      <c r="D4" s="122"/>
      <c r="E4" s="122"/>
      <c r="F4" s="122"/>
      <c r="G4" s="122"/>
      <c r="H4" s="122"/>
      <c r="I4" s="122"/>
      <c r="J4" s="122"/>
      <c r="K4" s="9"/>
      <c r="L4" s="9"/>
      <c r="M4" s="9"/>
    </row>
    <row r="5" spans="1:16" x14ac:dyDescent="0.2">
      <c r="A5" s="122"/>
      <c r="B5" s="122"/>
      <c r="C5" s="122"/>
      <c r="D5" s="122"/>
      <c r="E5" s="122"/>
      <c r="F5" s="122"/>
      <c r="G5" s="122"/>
      <c r="H5" s="122"/>
      <c r="I5" s="122"/>
      <c r="J5" s="122"/>
      <c r="K5" s="9"/>
      <c r="L5" s="9"/>
      <c r="M5" s="9"/>
    </row>
    <row r="6" spans="1:16" x14ac:dyDescent="0.2">
      <c r="A6" s="122"/>
      <c r="B6" s="122"/>
      <c r="C6" s="122"/>
      <c r="D6" s="122"/>
      <c r="E6" s="122"/>
      <c r="F6" s="122"/>
      <c r="G6" s="122"/>
      <c r="H6" s="122"/>
      <c r="I6" s="122"/>
      <c r="J6" s="122"/>
      <c r="K6" s="9"/>
      <c r="L6" s="9"/>
      <c r="M6" s="9"/>
    </row>
    <row r="7" spans="1:16" x14ac:dyDescent="0.2">
      <c r="A7" s="122"/>
      <c r="B7" s="122"/>
      <c r="C7" s="122"/>
      <c r="D7" s="122"/>
      <c r="E7" s="122"/>
      <c r="F7" s="122"/>
      <c r="G7" s="122"/>
      <c r="H7" s="122"/>
      <c r="I7" s="122"/>
      <c r="J7" s="122"/>
      <c r="K7" s="9"/>
      <c r="L7" s="9"/>
      <c r="M7" s="9"/>
    </row>
    <row r="8" spans="1:16" x14ac:dyDescent="0.2">
      <c r="A8" s="122"/>
      <c r="B8" s="122"/>
      <c r="C8" s="122"/>
      <c r="D8" s="122"/>
      <c r="E8" s="122"/>
      <c r="F8" s="122"/>
      <c r="G8" s="122"/>
      <c r="H8" s="122"/>
      <c r="I8" s="122"/>
      <c r="J8" s="122"/>
      <c r="K8" s="9"/>
      <c r="L8" s="9"/>
      <c r="M8" s="9"/>
    </row>
    <row r="9" spans="1:16" x14ac:dyDescent="0.2">
      <c r="A9" s="122"/>
      <c r="B9" s="122"/>
      <c r="C9" s="122"/>
      <c r="D9" s="122"/>
      <c r="E9" s="122"/>
      <c r="F9" s="122"/>
      <c r="G9" s="122"/>
      <c r="H9" s="122"/>
      <c r="I9" s="122"/>
      <c r="J9" s="122"/>
      <c r="K9" s="9"/>
      <c r="L9" s="9"/>
      <c r="M9" s="9"/>
    </row>
    <row r="10" spans="1:16" x14ac:dyDescent="0.2">
      <c r="A10" s="122"/>
      <c r="B10" s="122"/>
      <c r="C10" s="122"/>
      <c r="D10" s="122"/>
      <c r="E10" s="122"/>
      <c r="F10" s="122"/>
      <c r="G10" s="122"/>
      <c r="H10" s="122"/>
      <c r="I10" s="122"/>
      <c r="J10" s="122"/>
      <c r="K10" s="9"/>
    </row>
    <row r="11" spans="1:16" x14ac:dyDescent="0.2">
      <c r="A11" s="122"/>
      <c r="B11" s="122"/>
      <c r="C11" s="122"/>
      <c r="D11" s="122"/>
      <c r="E11" s="122"/>
      <c r="F11" s="122"/>
      <c r="G11" s="122"/>
      <c r="H11" s="122"/>
      <c r="I11" s="122"/>
      <c r="J11" s="122"/>
      <c r="K11" s="9"/>
    </row>
    <row r="12" spans="1:16" x14ac:dyDescent="0.2">
      <c r="A12" s="122"/>
      <c r="B12" s="122"/>
      <c r="C12" s="122"/>
      <c r="D12" s="122"/>
      <c r="E12" s="122"/>
      <c r="F12" s="122"/>
      <c r="G12" s="122"/>
      <c r="H12" s="122"/>
      <c r="I12" s="122"/>
      <c r="J12" s="122"/>
    </row>
    <row r="13" spans="1:16" x14ac:dyDescent="0.2">
      <c r="A13" s="122"/>
      <c r="B13" s="122"/>
      <c r="C13" s="122"/>
      <c r="D13" s="122"/>
      <c r="E13" s="122"/>
      <c r="F13" s="122"/>
      <c r="G13" s="122"/>
      <c r="H13" s="122"/>
      <c r="I13" s="122"/>
      <c r="J13" s="122"/>
    </row>
    <row r="14" spans="1:16" x14ac:dyDescent="0.2">
      <c r="A14" s="122"/>
      <c r="B14" s="122"/>
      <c r="C14" s="122"/>
      <c r="D14" s="122"/>
      <c r="E14" s="122"/>
      <c r="F14" s="122"/>
      <c r="G14" s="122"/>
      <c r="H14" s="122"/>
      <c r="I14" s="122"/>
      <c r="J14" s="122"/>
      <c r="K14" s="9"/>
    </row>
    <row r="15" spans="1:16" x14ac:dyDescent="0.2">
      <c r="A15" s="122"/>
      <c r="B15" s="122"/>
      <c r="C15" s="122"/>
      <c r="D15" s="122"/>
      <c r="E15" s="122"/>
      <c r="F15" s="122"/>
      <c r="G15" s="122"/>
      <c r="H15" s="122"/>
      <c r="I15" s="122"/>
      <c r="J15" s="122"/>
      <c r="K15" s="9"/>
    </row>
    <row r="16" spans="1:16" x14ac:dyDescent="0.2">
      <c r="A16" s="122"/>
      <c r="B16" s="122"/>
      <c r="C16" s="122"/>
      <c r="D16" s="122"/>
      <c r="E16" s="122"/>
      <c r="F16" s="122"/>
      <c r="G16" s="122"/>
      <c r="H16" s="122"/>
      <c r="I16" s="122"/>
      <c r="J16" s="122"/>
    </row>
    <row r="17" spans="1:10" x14ac:dyDescent="0.2">
      <c r="A17" s="122"/>
      <c r="B17" s="122"/>
      <c r="C17" s="122"/>
      <c r="D17" s="122"/>
      <c r="E17" s="122"/>
      <c r="F17" s="122"/>
      <c r="G17" s="122"/>
      <c r="H17" s="122"/>
      <c r="I17" s="122"/>
      <c r="J17" s="122"/>
    </row>
    <row r="18" spans="1:10" x14ac:dyDescent="0.2">
      <c r="A18" s="122"/>
      <c r="B18" s="122"/>
      <c r="C18" s="122"/>
      <c r="D18" s="122"/>
      <c r="E18" s="122"/>
      <c r="F18" s="122"/>
      <c r="G18" s="122"/>
      <c r="H18" s="122"/>
      <c r="I18" s="122"/>
      <c r="J18" s="122"/>
    </row>
    <row r="19" spans="1:10" x14ac:dyDescent="0.2">
      <c r="A19" s="122"/>
      <c r="B19" s="122"/>
      <c r="C19" s="122"/>
      <c r="D19" s="122"/>
      <c r="E19" s="122"/>
      <c r="F19" s="122"/>
      <c r="G19" s="122"/>
      <c r="H19" s="122"/>
      <c r="I19" s="122"/>
      <c r="J19" s="122"/>
    </row>
    <row r="20" spans="1:10" x14ac:dyDescent="0.2">
      <c r="A20" s="122"/>
      <c r="B20" s="122"/>
      <c r="C20" s="122"/>
      <c r="D20" s="122"/>
      <c r="E20" s="122"/>
      <c r="F20" s="122"/>
      <c r="G20" s="122"/>
      <c r="H20" s="122"/>
      <c r="I20" s="122"/>
      <c r="J20" s="122"/>
    </row>
    <row r="21" spans="1:10" x14ac:dyDescent="0.2">
      <c r="A21" s="122"/>
      <c r="B21" s="122"/>
      <c r="C21" s="122"/>
      <c r="D21" s="122"/>
      <c r="E21" s="122"/>
      <c r="F21" s="122"/>
      <c r="G21" s="122"/>
      <c r="H21" s="122"/>
      <c r="I21" s="122"/>
      <c r="J21" s="122"/>
    </row>
    <row r="22" spans="1:10" x14ac:dyDescent="0.2">
      <c r="A22" s="122"/>
      <c r="B22" s="122"/>
      <c r="C22" s="122"/>
      <c r="D22" s="122"/>
      <c r="E22" s="122"/>
      <c r="F22" s="122"/>
      <c r="G22" s="122"/>
      <c r="H22" s="122"/>
      <c r="I22" s="122"/>
      <c r="J22" s="122"/>
    </row>
    <row r="23" spans="1:10" x14ac:dyDescent="0.2">
      <c r="A23" s="122"/>
      <c r="B23" s="122"/>
      <c r="C23" s="122"/>
      <c r="D23" s="122"/>
      <c r="E23" s="122"/>
      <c r="F23" s="122"/>
      <c r="G23" s="122"/>
      <c r="H23" s="122"/>
      <c r="I23" s="122"/>
      <c r="J23" s="122"/>
    </row>
    <row r="24" spans="1:10" x14ac:dyDescent="0.2">
      <c r="A24" s="122"/>
      <c r="B24" s="122"/>
      <c r="C24" s="122"/>
      <c r="D24" s="122"/>
      <c r="E24" s="122"/>
      <c r="F24" s="122"/>
      <c r="G24" s="122"/>
      <c r="H24" s="122"/>
      <c r="I24" s="122"/>
      <c r="J24" s="122"/>
    </row>
    <row r="25" spans="1:10" x14ac:dyDescent="0.2">
      <c r="A25" s="122"/>
      <c r="B25" s="122"/>
      <c r="C25" s="122"/>
      <c r="D25" s="122"/>
      <c r="E25" s="122"/>
      <c r="F25" s="122"/>
      <c r="G25" s="122"/>
      <c r="H25" s="122"/>
      <c r="I25" s="122"/>
      <c r="J25" s="122"/>
    </row>
    <row r="26" spans="1:10" x14ac:dyDescent="0.2">
      <c r="A26" s="122"/>
      <c r="B26" s="122"/>
      <c r="C26" s="122"/>
      <c r="D26" s="122"/>
      <c r="E26" s="122"/>
      <c r="F26" s="122"/>
      <c r="G26" s="122"/>
      <c r="H26" s="122"/>
      <c r="I26" s="122"/>
      <c r="J26" s="122"/>
    </row>
    <row r="27" spans="1:10" x14ac:dyDescent="0.2">
      <c r="A27" s="122"/>
      <c r="B27" s="122"/>
      <c r="C27" s="122"/>
      <c r="D27" s="122"/>
      <c r="E27" s="122"/>
      <c r="F27" s="122"/>
      <c r="G27" s="122"/>
      <c r="H27" s="122"/>
      <c r="I27" s="122"/>
      <c r="J27" s="122"/>
    </row>
    <row r="28" spans="1:10" x14ac:dyDescent="0.2">
      <c r="A28" s="122"/>
      <c r="B28" s="122"/>
      <c r="C28" s="122"/>
      <c r="D28" s="122"/>
      <c r="E28" s="122"/>
      <c r="F28" s="122"/>
      <c r="G28" s="122"/>
      <c r="H28" s="122"/>
      <c r="I28" s="122"/>
      <c r="J28" s="122"/>
    </row>
    <row r="29" spans="1:10" x14ac:dyDescent="0.2">
      <c r="A29" s="122"/>
      <c r="B29" s="122"/>
      <c r="C29" s="122"/>
      <c r="D29" s="122"/>
      <c r="E29" s="122"/>
      <c r="F29" s="122"/>
      <c r="G29" s="122"/>
      <c r="H29" s="122"/>
      <c r="I29" s="122"/>
      <c r="J29" s="122"/>
    </row>
    <row r="30" spans="1:10" x14ac:dyDescent="0.2">
      <c r="A30" s="122"/>
      <c r="B30" s="122"/>
      <c r="C30" s="122"/>
      <c r="D30" s="122"/>
      <c r="E30" s="122"/>
      <c r="F30" s="122"/>
      <c r="G30" s="122"/>
      <c r="H30" s="122"/>
      <c r="I30" s="122"/>
      <c r="J30" s="122"/>
    </row>
    <row r="31" spans="1:10" x14ac:dyDescent="0.2">
      <c r="A31" s="122"/>
      <c r="B31" s="122"/>
      <c r="C31" s="122"/>
      <c r="D31" s="122"/>
      <c r="E31" s="122"/>
      <c r="F31" s="122"/>
      <c r="G31" s="122"/>
      <c r="H31" s="122"/>
      <c r="I31" s="122"/>
      <c r="J31" s="122"/>
    </row>
    <row r="32" spans="1:10" x14ac:dyDescent="0.2">
      <c r="A32" s="122"/>
      <c r="B32" s="122"/>
      <c r="C32" s="122"/>
      <c r="D32" s="122"/>
      <c r="E32" s="122"/>
      <c r="F32" s="122"/>
      <c r="G32" s="122"/>
      <c r="H32" s="122"/>
      <c r="I32" s="122"/>
      <c r="J32" s="122"/>
    </row>
    <row r="33" spans="1:12" x14ac:dyDescent="0.2">
      <c r="A33" s="122"/>
      <c r="B33" s="122"/>
      <c r="C33" s="122"/>
      <c r="D33" s="122"/>
      <c r="E33" s="122"/>
      <c r="F33" s="122"/>
      <c r="G33" s="122"/>
      <c r="H33" s="122"/>
      <c r="I33" s="122"/>
      <c r="J33" s="122"/>
    </row>
    <row r="34" spans="1:12" x14ac:dyDescent="0.2">
      <c r="A34" s="122"/>
      <c r="B34" s="122"/>
      <c r="C34" s="122"/>
      <c r="D34" s="122"/>
      <c r="E34" s="122"/>
      <c r="F34" s="122"/>
      <c r="G34" s="122"/>
      <c r="H34" s="122"/>
      <c r="I34" s="122"/>
      <c r="J34" s="122"/>
    </row>
    <row r="35" spans="1:12" x14ac:dyDescent="0.2">
      <c r="A35" s="122"/>
      <c r="B35" s="122"/>
      <c r="C35" s="122"/>
      <c r="D35" s="122"/>
      <c r="E35" s="122"/>
      <c r="F35" s="122"/>
      <c r="G35" s="122"/>
      <c r="H35" s="122"/>
      <c r="I35" s="122"/>
      <c r="J35" s="122"/>
      <c r="L35" s="123"/>
    </row>
    <row r="36" spans="1:12" x14ac:dyDescent="0.2">
      <c r="A36" s="122"/>
      <c r="B36" s="122"/>
      <c r="C36" s="122"/>
      <c r="D36" s="122"/>
      <c r="E36" s="122"/>
      <c r="F36" s="122"/>
      <c r="G36" s="122"/>
      <c r="H36" s="122"/>
      <c r="I36" s="122"/>
      <c r="J36" s="122"/>
      <c r="L36" s="123"/>
    </row>
    <row r="37" spans="1:12" x14ac:dyDescent="0.2">
      <c r="A37" s="122"/>
      <c r="B37" s="122"/>
      <c r="C37" s="122"/>
      <c r="D37" s="122"/>
      <c r="E37" s="122"/>
      <c r="F37" s="122"/>
      <c r="G37" s="122"/>
      <c r="H37" s="122"/>
      <c r="I37" s="122"/>
      <c r="J37" s="122"/>
      <c r="L37" s="123"/>
    </row>
    <row r="38" spans="1:12" x14ac:dyDescent="0.2">
      <c r="A38" s="122"/>
      <c r="B38" s="122"/>
      <c r="C38" s="122"/>
      <c r="D38" s="122"/>
      <c r="E38" s="122"/>
      <c r="F38" s="122"/>
      <c r="G38" s="122"/>
      <c r="H38" s="122"/>
      <c r="I38" s="122"/>
      <c r="J38" s="122"/>
      <c r="L38" s="123"/>
    </row>
    <row r="39" spans="1:12" x14ac:dyDescent="0.2">
      <c r="A39" s="122"/>
      <c r="B39" s="122"/>
      <c r="C39" s="122"/>
      <c r="D39" s="122"/>
      <c r="E39" s="122"/>
      <c r="F39" s="122"/>
      <c r="G39" s="122"/>
      <c r="H39" s="122"/>
      <c r="I39" s="122"/>
      <c r="J39" s="122"/>
      <c r="L39" s="123"/>
    </row>
    <row r="40" spans="1:12" x14ac:dyDescent="0.2">
      <c r="A40" s="122"/>
      <c r="B40" s="122"/>
      <c r="C40" s="122"/>
      <c r="D40" s="122"/>
      <c r="E40" s="122"/>
      <c r="F40" s="122"/>
      <c r="G40" s="122"/>
      <c r="H40" s="122"/>
      <c r="I40" s="122"/>
      <c r="J40" s="122"/>
      <c r="L40" s="123"/>
    </row>
    <row r="41" spans="1:12" x14ac:dyDescent="0.2">
      <c r="A41" s="122"/>
      <c r="B41" s="122"/>
      <c r="C41" s="122"/>
      <c r="D41" s="122"/>
      <c r="E41" s="122"/>
      <c r="F41" s="122"/>
      <c r="G41" s="122"/>
      <c r="H41" s="122"/>
      <c r="I41" s="122"/>
      <c r="J41" s="122"/>
      <c r="L41" s="123"/>
    </row>
    <row r="42" spans="1:12" x14ac:dyDescent="0.2">
      <c r="A42" s="122"/>
      <c r="B42" s="122"/>
      <c r="C42" s="122"/>
      <c r="D42" s="122"/>
      <c r="E42" s="122"/>
      <c r="F42" s="122"/>
      <c r="G42" s="122"/>
      <c r="H42" s="122"/>
      <c r="I42" s="122"/>
      <c r="J42" s="122"/>
      <c r="L42" s="123"/>
    </row>
    <row r="43" spans="1:12" x14ac:dyDescent="0.2">
      <c r="A43" s="122"/>
      <c r="B43" s="122"/>
      <c r="C43" s="122"/>
      <c r="D43" s="122"/>
      <c r="E43" s="122"/>
      <c r="F43" s="122"/>
      <c r="G43" s="122"/>
      <c r="H43" s="122"/>
      <c r="I43" s="122"/>
      <c r="J43" s="122"/>
      <c r="L43" s="123"/>
    </row>
    <row r="44" spans="1:12" x14ac:dyDescent="0.2">
      <c r="A44" s="122"/>
      <c r="B44" s="122"/>
      <c r="C44" s="122"/>
      <c r="D44" s="122"/>
      <c r="E44" s="122"/>
      <c r="F44" s="122"/>
      <c r="G44" s="122"/>
      <c r="H44" s="122"/>
      <c r="I44" s="122"/>
      <c r="J44" s="122"/>
      <c r="L44" s="123"/>
    </row>
    <row r="45" spans="1:12" x14ac:dyDescent="0.2">
      <c r="A45" s="122"/>
      <c r="B45" s="122"/>
      <c r="C45" s="122"/>
      <c r="D45" s="122"/>
      <c r="E45" s="122"/>
      <c r="F45" s="122"/>
      <c r="G45" s="122"/>
      <c r="H45" s="122"/>
      <c r="I45" s="122"/>
      <c r="J45" s="122"/>
      <c r="L45" s="123"/>
    </row>
    <row r="46" spans="1:12" x14ac:dyDescent="0.2">
      <c r="A46" s="122"/>
      <c r="B46" s="122"/>
      <c r="C46" s="122"/>
      <c r="D46" s="122"/>
      <c r="E46" s="122"/>
      <c r="F46" s="122"/>
      <c r="G46" s="122"/>
      <c r="H46" s="122"/>
      <c r="I46" s="122"/>
      <c r="J46" s="122"/>
      <c r="L46" s="123"/>
    </row>
    <row r="47" spans="1:12" x14ac:dyDescent="0.2">
      <c r="A47" s="122"/>
      <c r="B47" s="122"/>
      <c r="C47" s="122"/>
      <c r="D47" s="122"/>
      <c r="E47" s="122"/>
      <c r="F47" s="122"/>
      <c r="G47" s="122"/>
      <c r="H47" s="122"/>
      <c r="I47" s="122"/>
      <c r="J47" s="122"/>
      <c r="L47" s="123"/>
    </row>
    <row r="48" spans="1:12" x14ac:dyDescent="0.2">
      <c r="A48" s="122"/>
      <c r="B48" s="122"/>
      <c r="C48" s="122"/>
      <c r="D48" s="122"/>
      <c r="E48" s="122"/>
      <c r="F48" s="122"/>
      <c r="G48" s="122"/>
      <c r="H48" s="122"/>
      <c r="I48" s="122"/>
      <c r="J48" s="122"/>
      <c r="L48" s="123"/>
    </row>
    <row r="49" spans="1:12" x14ac:dyDescent="0.2">
      <c r="A49" s="122"/>
      <c r="B49" s="122"/>
      <c r="C49" s="122"/>
      <c r="D49" s="122"/>
      <c r="E49" s="122"/>
      <c r="F49" s="122"/>
      <c r="G49" s="122"/>
      <c r="H49" s="122"/>
      <c r="I49" s="122"/>
      <c r="J49" s="122"/>
      <c r="L49" s="123"/>
    </row>
  </sheetData>
  <mergeCells count="1">
    <mergeCell ref="A1:I1"/>
  </mergeCells>
  <pageMargins left="0.75" right="0.75" top="1" bottom="1" header="0.5" footer="0.5"/>
  <pageSetup paperSize="9" orientation="portrait" horizontalDpi="4294967293"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49"/>
  <sheetViews>
    <sheetView zoomScaleNormal="100" workbookViewId="0">
      <selection sqref="A1:I1"/>
    </sheetView>
  </sheetViews>
  <sheetFormatPr defaultRowHeight="12.75" x14ac:dyDescent="0.2"/>
  <sheetData>
    <row r="1" spans="1:12" ht="32.25" customHeight="1" x14ac:dyDescent="0.2">
      <c r="A1" s="246" t="s">
        <v>138</v>
      </c>
      <c r="B1" s="246"/>
      <c r="C1" s="246"/>
      <c r="D1" s="246"/>
      <c r="E1" s="246"/>
      <c r="F1" s="246"/>
      <c r="G1" s="246"/>
      <c r="H1" s="246"/>
      <c r="I1" s="246"/>
      <c r="J1" s="121"/>
      <c r="K1" s="121"/>
      <c r="L1" s="121"/>
    </row>
    <row r="2" spans="1:12" x14ac:dyDescent="0.2">
      <c r="A2" s="122"/>
      <c r="B2" s="122"/>
      <c r="C2" s="122"/>
      <c r="D2" s="122"/>
      <c r="E2" s="122"/>
      <c r="F2" s="122"/>
      <c r="G2" s="122"/>
      <c r="H2" s="122"/>
      <c r="I2" s="122"/>
    </row>
    <row r="3" spans="1:12" x14ac:dyDescent="0.2">
      <c r="A3" s="122"/>
      <c r="B3" s="122"/>
      <c r="C3" s="122"/>
      <c r="D3" s="122"/>
      <c r="E3" s="122"/>
      <c r="F3" s="122"/>
      <c r="G3" s="122"/>
      <c r="H3" s="122"/>
      <c r="I3" s="122"/>
    </row>
    <row r="4" spans="1:12" x14ac:dyDescent="0.2">
      <c r="A4" s="122"/>
      <c r="B4" s="122"/>
      <c r="C4" s="122"/>
      <c r="D4" s="122"/>
      <c r="E4" s="122"/>
      <c r="F4" s="122"/>
      <c r="G4" s="122"/>
      <c r="H4" s="122"/>
      <c r="I4" s="122"/>
    </row>
    <row r="5" spans="1:12" x14ac:dyDescent="0.2">
      <c r="A5" s="122"/>
      <c r="B5" s="122"/>
      <c r="C5" s="122"/>
      <c r="D5" s="122"/>
      <c r="E5" s="122"/>
      <c r="F5" s="122"/>
      <c r="G5" s="122"/>
      <c r="H5" s="122"/>
      <c r="I5" s="122"/>
    </row>
    <row r="6" spans="1:12" x14ac:dyDescent="0.2">
      <c r="A6" s="122"/>
      <c r="B6" s="122"/>
      <c r="C6" s="122"/>
      <c r="D6" s="122"/>
      <c r="E6" s="122"/>
      <c r="F6" s="122"/>
      <c r="G6" s="122"/>
      <c r="H6" s="122"/>
      <c r="I6" s="122"/>
    </row>
    <row r="7" spans="1:12" x14ac:dyDescent="0.2">
      <c r="A7" s="122"/>
      <c r="B7" s="122"/>
      <c r="C7" s="122"/>
      <c r="D7" s="122"/>
      <c r="E7" s="122"/>
      <c r="F7" s="122"/>
      <c r="G7" s="122"/>
      <c r="H7" s="122"/>
      <c r="I7" s="122"/>
    </row>
    <row r="8" spans="1:12" x14ac:dyDescent="0.2">
      <c r="A8" s="122"/>
      <c r="B8" s="122"/>
      <c r="C8" s="122"/>
      <c r="D8" s="122"/>
      <c r="E8" s="122"/>
      <c r="F8" s="122"/>
      <c r="G8" s="122"/>
      <c r="H8" s="122"/>
      <c r="I8" s="122"/>
    </row>
    <row r="9" spans="1:12" x14ac:dyDescent="0.2">
      <c r="A9" s="122"/>
      <c r="B9" s="122"/>
      <c r="C9" s="122"/>
      <c r="D9" s="122"/>
      <c r="E9" s="122"/>
      <c r="F9" s="122"/>
      <c r="G9" s="122"/>
      <c r="H9" s="122"/>
      <c r="I9" s="122"/>
    </row>
    <row r="10" spans="1:12" x14ac:dyDescent="0.2">
      <c r="A10" s="122"/>
      <c r="B10" s="122"/>
      <c r="C10" s="122"/>
      <c r="D10" s="122"/>
      <c r="E10" s="122"/>
      <c r="F10" s="122"/>
      <c r="G10" s="122"/>
      <c r="H10" s="122"/>
      <c r="I10" s="122"/>
    </row>
    <row r="11" spans="1:12" x14ac:dyDescent="0.2">
      <c r="A11" s="122"/>
      <c r="B11" s="122"/>
      <c r="C11" s="122"/>
      <c r="D11" s="122"/>
      <c r="E11" s="122"/>
      <c r="F11" s="122"/>
      <c r="G11" s="122"/>
      <c r="H11" s="122"/>
      <c r="I11" s="122"/>
    </row>
    <row r="12" spans="1:12" x14ac:dyDescent="0.2">
      <c r="A12" s="122"/>
      <c r="B12" s="122"/>
      <c r="C12" s="122"/>
      <c r="D12" s="122"/>
      <c r="E12" s="122"/>
      <c r="F12" s="122"/>
      <c r="G12" s="122"/>
      <c r="H12" s="122"/>
      <c r="I12" s="122"/>
    </row>
    <row r="13" spans="1:12" x14ac:dyDescent="0.2">
      <c r="A13" s="122"/>
      <c r="B13" s="122"/>
      <c r="C13" s="122"/>
      <c r="D13" s="122"/>
      <c r="E13" s="122"/>
      <c r="F13" s="122"/>
      <c r="G13" s="122"/>
      <c r="H13" s="122"/>
      <c r="I13" s="122"/>
    </row>
    <row r="14" spans="1:12" x14ac:dyDescent="0.2">
      <c r="A14" s="122"/>
      <c r="B14" s="122"/>
      <c r="C14" s="122"/>
      <c r="D14" s="122"/>
      <c r="E14" s="122"/>
      <c r="F14" s="122"/>
      <c r="G14" s="122"/>
      <c r="H14" s="122"/>
      <c r="I14" s="122"/>
    </row>
    <row r="15" spans="1:12" x14ac:dyDescent="0.2">
      <c r="A15" s="122"/>
      <c r="B15" s="122"/>
      <c r="C15" s="122"/>
      <c r="D15" s="122"/>
      <c r="E15" s="122"/>
      <c r="F15" s="122"/>
      <c r="G15" s="122"/>
      <c r="H15" s="122"/>
      <c r="I15" s="122"/>
    </row>
    <row r="16" spans="1:12" x14ac:dyDescent="0.2">
      <c r="A16" s="122"/>
      <c r="B16" s="122"/>
      <c r="C16" s="122"/>
      <c r="D16" s="122"/>
      <c r="E16" s="122"/>
      <c r="F16" s="122"/>
      <c r="G16" s="122"/>
      <c r="H16" s="122"/>
      <c r="I16" s="122"/>
    </row>
    <row r="17" spans="1:9" x14ac:dyDescent="0.2">
      <c r="A17" s="122"/>
      <c r="B17" s="122"/>
      <c r="C17" s="122"/>
      <c r="D17" s="122"/>
      <c r="E17" s="122"/>
      <c r="F17" s="122"/>
      <c r="G17" s="122"/>
      <c r="H17" s="122"/>
      <c r="I17" s="122"/>
    </row>
    <row r="18" spans="1:9" x14ac:dyDescent="0.2">
      <c r="A18" s="122"/>
      <c r="B18" s="122"/>
      <c r="C18" s="122"/>
      <c r="D18" s="122"/>
      <c r="E18" s="122"/>
      <c r="F18" s="122"/>
      <c r="G18" s="122"/>
      <c r="H18" s="122"/>
      <c r="I18" s="122"/>
    </row>
    <row r="19" spans="1:9" x14ac:dyDescent="0.2">
      <c r="A19" s="122"/>
      <c r="B19" s="122"/>
      <c r="C19" s="122"/>
      <c r="D19" s="122"/>
      <c r="E19" s="122"/>
      <c r="F19" s="122"/>
      <c r="G19" s="122"/>
      <c r="H19" s="122"/>
      <c r="I19" s="122"/>
    </row>
    <row r="20" spans="1:9" x14ac:dyDescent="0.2">
      <c r="A20" s="122"/>
      <c r="B20" s="122"/>
      <c r="C20" s="122"/>
      <c r="D20" s="122"/>
      <c r="E20" s="122"/>
      <c r="F20" s="122"/>
      <c r="G20" s="122"/>
      <c r="H20" s="122"/>
      <c r="I20" s="122"/>
    </row>
    <row r="21" spans="1:9" x14ac:dyDescent="0.2">
      <c r="A21" s="122"/>
      <c r="B21" s="122"/>
      <c r="C21" s="122"/>
      <c r="D21" s="122"/>
      <c r="E21" s="122"/>
      <c r="F21" s="122"/>
      <c r="G21" s="122"/>
      <c r="H21" s="122"/>
      <c r="I21" s="122"/>
    </row>
    <row r="22" spans="1:9" x14ac:dyDescent="0.2">
      <c r="A22" s="122"/>
      <c r="B22" s="122"/>
      <c r="C22" s="122"/>
      <c r="D22" s="122"/>
      <c r="E22" s="122"/>
      <c r="F22" s="122"/>
      <c r="G22" s="122"/>
      <c r="H22" s="122"/>
      <c r="I22" s="122"/>
    </row>
    <row r="23" spans="1:9" x14ac:dyDescent="0.2">
      <c r="A23" s="122"/>
      <c r="B23" s="122"/>
      <c r="C23" s="122"/>
      <c r="D23" s="122"/>
      <c r="E23" s="122"/>
      <c r="F23" s="122"/>
      <c r="G23" s="122"/>
      <c r="H23" s="122"/>
      <c r="I23" s="122"/>
    </row>
    <row r="24" spans="1:9" x14ac:dyDescent="0.2">
      <c r="A24" s="122"/>
      <c r="B24" s="122"/>
      <c r="C24" s="122"/>
      <c r="D24" s="122"/>
      <c r="E24" s="122"/>
      <c r="F24" s="122"/>
      <c r="G24" s="122"/>
      <c r="H24" s="122"/>
      <c r="I24" s="122"/>
    </row>
    <row r="25" spans="1:9" x14ac:dyDescent="0.2">
      <c r="A25" s="122"/>
      <c r="B25" s="122"/>
      <c r="C25" s="122"/>
      <c r="D25" s="122"/>
      <c r="E25" s="122"/>
      <c r="F25" s="122"/>
      <c r="G25" s="122"/>
      <c r="H25" s="122"/>
      <c r="I25" s="122"/>
    </row>
    <row r="26" spans="1:9" x14ac:dyDescent="0.2">
      <c r="A26" s="122"/>
      <c r="B26" s="122"/>
      <c r="C26" s="122"/>
      <c r="D26" s="122"/>
      <c r="E26" s="122"/>
      <c r="F26" s="122"/>
      <c r="G26" s="122"/>
      <c r="H26" s="122"/>
      <c r="I26" s="122"/>
    </row>
    <row r="27" spans="1:9" x14ac:dyDescent="0.2">
      <c r="A27" s="122"/>
      <c r="B27" s="122"/>
      <c r="C27" s="122"/>
      <c r="D27" s="122"/>
      <c r="E27" s="122"/>
      <c r="F27" s="122"/>
      <c r="G27" s="122"/>
      <c r="H27" s="122"/>
      <c r="I27" s="122"/>
    </row>
    <row r="28" spans="1:9" x14ac:dyDescent="0.2">
      <c r="A28" s="122"/>
      <c r="B28" s="122"/>
      <c r="C28" s="122"/>
      <c r="D28" s="122"/>
      <c r="E28" s="122"/>
      <c r="F28" s="122"/>
      <c r="G28" s="122"/>
      <c r="H28" s="122"/>
      <c r="I28" s="122"/>
    </row>
    <row r="29" spans="1:9" x14ac:dyDescent="0.2">
      <c r="A29" s="122"/>
      <c r="B29" s="122"/>
      <c r="C29" s="122"/>
      <c r="D29" s="122"/>
      <c r="E29" s="122"/>
      <c r="F29" s="122"/>
      <c r="G29" s="122"/>
      <c r="H29" s="122"/>
      <c r="I29" s="122"/>
    </row>
    <row r="30" spans="1:9" x14ac:dyDescent="0.2">
      <c r="A30" s="122"/>
      <c r="B30" s="122"/>
      <c r="C30" s="122"/>
      <c r="D30" s="122"/>
      <c r="E30" s="122"/>
      <c r="F30" s="122"/>
      <c r="G30" s="122"/>
      <c r="H30" s="122"/>
      <c r="I30" s="122"/>
    </row>
    <row r="31" spans="1:9" x14ac:dyDescent="0.2">
      <c r="A31" s="122"/>
      <c r="B31" s="122"/>
      <c r="C31" s="122"/>
      <c r="D31" s="122"/>
      <c r="E31" s="122"/>
      <c r="F31" s="122"/>
      <c r="G31" s="122"/>
      <c r="H31" s="122"/>
      <c r="I31" s="122"/>
    </row>
    <row r="32" spans="1:9" x14ac:dyDescent="0.2">
      <c r="A32" s="122"/>
      <c r="B32" s="122"/>
      <c r="C32" s="122"/>
      <c r="D32" s="122"/>
      <c r="E32" s="122"/>
      <c r="F32" s="122"/>
      <c r="G32" s="122"/>
      <c r="H32" s="122"/>
      <c r="I32" s="122"/>
    </row>
    <row r="33" spans="1:9" x14ac:dyDescent="0.2">
      <c r="A33" s="122"/>
      <c r="B33" s="122"/>
      <c r="C33" s="122"/>
      <c r="D33" s="122"/>
      <c r="E33" s="122"/>
      <c r="F33" s="122"/>
      <c r="G33" s="122"/>
      <c r="H33" s="122"/>
      <c r="I33" s="122"/>
    </row>
    <row r="34" spans="1:9" x14ac:dyDescent="0.2">
      <c r="A34" s="122"/>
      <c r="B34" s="122"/>
      <c r="C34" s="122"/>
      <c r="D34" s="122"/>
      <c r="E34" s="122"/>
      <c r="F34" s="122"/>
      <c r="G34" s="122"/>
      <c r="H34" s="122"/>
      <c r="I34" s="122"/>
    </row>
    <row r="35" spans="1:9" x14ac:dyDescent="0.2">
      <c r="A35" s="122"/>
      <c r="B35" s="122"/>
      <c r="C35" s="122"/>
      <c r="D35" s="122"/>
      <c r="E35" s="122"/>
      <c r="F35" s="122"/>
      <c r="G35" s="122"/>
      <c r="H35" s="122"/>
      <c r="I35" s="122"/>
    </row>
    <row r="36" spans="1:9" x14ac:dyDescent="0.2">
      <c r="A36" s="122"/>
      <c r="B36" s="122"/>
      <c r="C36" s="122"/>
      <c r="D36" s="122"/>
      <c r="E36" s="122"/>
      <c r="F36" s="122"/>
      <c r="G36" s="122"/>
      <c r="H36" s="122"/>
      <c r="I36" s="122"/>
    </row>
    <row r="37" spans="1:9" x14ac:dyDescent="0.2">
      <c r="A37" s="122"/>
      <c r="B37" s="122"/>
      <c r="C37" s="122"/>
      <c r="D37" s="122"/>
      <c r="E37" s="122"/>
      <c r="F37" s="122"/>
      <c r="G37" s="122"/>
      <c r="H37" s="122"/>
      <c r="I37" s="122"/>
    </row>
    <row r="38" spans="1:9" x14ac:dyDescent="0.2">
      <c r="A38" s="122"/>
      <c r="B38" s="122"/>
      <c r="C38" s="122"/>
      <c r="D38" s="122"/>
      <c r="E38" s="122"/>
      <c r="F38" s="122"/>
      <c r="G38" s="122"/>
      <c r="H38" s="122"/>
      <c r="I38" s="122"/>
    </row>
    <row r="39" spans="1:9" x14ac:dyDescent="0.2">
      <c r="A39" s="122"/>
      <c r="B39" s="122"/>
      <c r="C39" s="122"/>
      <c r="D39" s="122"/>
      <c r="E39" s="122"/>
      <c r="F39" s="122"/>
      <c r="G39" s="122"/>
      <c r="H39" s="122"/>
      <c r="I39" s="122"/>
    </row>
    <row r="40" spans="1:9" x14ac:dyDescent="0.2">
      <c r="A40" s="122"/>
      <c r="B40" s="122"/>
      <c r="C40" s="122"/>
      <c r="D40" s="122"/>
      <c r="E40" s="122"/>
      <c r="F40" s="122"/>
      <c r="G40" s="122"/>
      <c r="H40" s="122"/>
      <c r="I40" s="122"/>
    </row>
    <row r="41" spans="1:9" x14ac:dyDescent="0.2">
      <c r="A41" s="122"/>
      <c r="B41" s="122"/>
      <c r="C41" s="122"/>
      <c r="D41" s="122"/>
      <c r="E41" s="122"/>
      <c r="F41" s="122"/>
      <c r="G41" s="122"/>
      <c r="H41" s="122"/>
      <c r="I41" s="122"/>
    </row>
    <row r="42" spans="1:9" x14ac:dyDescent="0.2">
      <c r="A42" s="122"/>
      <c r="B42" s="122"/>
      <c r="C42" s="122"/>
      <c r="D42" s="122"/>
      <c r="E42" s="122"/>
      <c r="F42" s="122"/>
      <c r="G42" s="122"/>
      <c r="H42" s="122"/>
      <c r="I42" s="122"/>
    </row>
    <row r="43" spans="1:9" x14ac:dyDescent="0.2">
      <c r="A43" s="122"/>
      <c r="B43" s="122"/>
      <c r="C43" s="122"/>
      <c r="D43" s="122"/>
      <c r="E43" s="122"/>
      <c r="F43" s="122"/>
      <c r="G43" s="122"/>
      <c r="H43" s="122"/>
      <c r="I43" s="122"/>
    </row>
    <row r="44" spans="1:9" x14ac:dyDescent="0.2">
      <c r="A44" s="122"/>
      <c r="B44" s="122"/>
      <c r="C44" s="122"/>
      <c r="D44" s="122"/>
      <c r="E44" s="122"/>
      <c r="F44" s="122"/>
      <c r="G44" s="122"/>
      <c r="H44" s="122"/>
      <c r="I44" s="122"/>
    </row>
    <row r="45" spans="1:9" x14ac:dyDescent="0.2">
      <c r="A45" s="122"/>
      <c r="B45" s="122"/>
      <c r="C45" s="122"/>
      <c r="D45" s="122"/>
      <c r="E45" s="122"/>
      <c r="F45" s="122"/>
      <c r="G45" s="122"/>
      <c r="H45" s="122"/>
      <c r="I45" s="122"/>
    </row>
    <row r="46" spans="1:9" x14ac:dyDescent="0.2">
      <c r="A46" s="122"/>
      <c r="B46" s="122"/>
      <c r="C46" s="122"/>
      <c r="D46" s="122"/>
      <c r="E46" s="122"/>
      <c r="F46" s="122"/>
      <c r="G46" s="122"/>
      <c r="H46" s="122"/>
      <c r="I46" s="122"/>
    </row>
    <row r="47" spans="1:9" x14ac:dyDescent="0.2">
      <c r="A47" s="122"/>
      <c r="B47" s="122"/>
      <c r="C47" s="122"/>
      <c r="D47" s="122"/>
      <c r="E47" s="122"/>
      <c r="F47" s="122"/>
      <c r="G47" s="122"/>
      <c r="H47" s="122"/>
      <c r="I47" s="122"/>
    </row>
    <row r="48" spans="1:9" x14ac:dyDescent="0.2">
      <c r="A48" s="122"/>
      <c r="B48" s="122"/>
      <c r="C48" s="122"/>
      <c r="D48" s="122"/>
      <c r="E48" s="122"/>
      <c r="F48" s="122"/>
      <c r="G48" s="122"/>
      <c r="H48" s="122"/>
      <c r="I48" s="122"/>
    </row>
    <row r="49" spans="1:9" x14ac:dyDescent="0.2">
      <c r="A49" s="122"/>
      <c r="B49" s="122"/>
      <c r="C49" s="122"/>
      <c r="D49" s="122"/>
      <c r="E49" s="122"/>
      <c r="F49" s="122"/>
      <c r="G49" s="122"/>
      <c r="H49" s="122"/>
      <c r="I49" s="122"/>
    </row>
  </sheetData>
  <mergeCells count="1">
    <mergeCell ref="A1:I1"/>
  </mergeCells>
  <pageMargins left="0.75" right="0.75" top="1" bottom="1" header="0.5" footer="0.5"/>
  <pageSetup paperSize="9" orientation="portrait" horizontalDpi="4294967293"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Teams</vt:lpstr>
      <vt:lpstr>Scoring</vt:lpstr>
      <vt:lpstr>Results and ranking</vt:lpstr>
      <vt:lpstr>Rules</vt:lpstr>
      <vt:lpstr>Reglur</vt:lpstr>
      <vt:lpstr>Reglur!Print_Area</vt:lpstr>
      <vt:lpstr>Rules!Print_Area</vt:lpstr>
      <vt:lpstr>Scoring!Print_Area</vt:lpstr>
      <vt:lpstr>Teams!Print_Area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Notandi</dc:creator>
  <cp:lastModifiedBy>Notandi</cp:lastModifiedBy>
  <dcterms:created xsi:type="dcterms:W3CDTF">2017-05-06T17:11:03Z</dcterms:created>
  <dcterms:modified xsi:type="dcterms:W3CDTF">2017-05-06T19:30:36Z</dcterms:modified>
</cp:coreProperties>
</file>