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685" windowWidth="19200" windowHeight="11595" tabRatio="868" activeTab="1"/>
  </bookViews>
  <sheets>
    <sheet name="Scoring" sheetId="1" r:id="rId1"/>
    <sheet name="Results and ranking" sheetId="2" r:id="rId2"/>
    <sheet name="Rules" sheetId="3" r:id="rId3"/>
    <sheet name="Reglur" sheetId="4" r:id="rId4"/>
    <sheet name="Teams" sheetId="5" r:id="rId5"/>
  </sheets>
  <definedNames>
    <definedName name="_xlnm.Print_Area" localSheetId="3">'Reglur'!$A$1:$I$54</definedName>
    <definedName name="_xlnm.Print_Area" localSheetId="2">'Rules'!$A$1:$I$54</definedName>
    <definedName name="_xlnm.Print_Area" localSheetId="4">'Teams'!$A$1:$H$29</definedName>
  </definedNames>
  <calcPr fullCalcOnLoad="1"/>
</workbook>
</file>

<file path=xl/sharedStrings.xml><?xml version="1.0" encoding="utf-8"?>
<sst xmlns="http://schemas.openxmlformats.org/spreadsheetml/2006/main" count="334" uniqueCount="163">
  <si>
    <t>Sigfús Sigfússon</t>
  </si>
  <si>
    <t>Hallgrímur Valsson</t>
  </si>
  <si>
    <t>Jens Kristinn Gíslason</t>
  </si>
  <si>
    <t>Davíð Valsson</t>
  </si>
  <si>
    <t>Rúnar Steingrímsson</t>
  </si>
  <si>
    <t>Ólafur Hreinsson</t>
  </si>
  <si>
    <t>Andst.</t>
  </si>
  <si>
    <t>Kristján Þorkelsson</t>
  </si>
  <si>
    <t>Total</t>
  </si>
  <si>
    <t>Stig</t>
  </si>
  <si>
    <t>Umf.</t>
  </si>
  <si>
    <t>Steinar</t>
  </si>
  <si>
    <t>Guðmundur Karl Ólafsson</t>
  </si>
  <si>
    <t>Árni Grétar Árnason</t>
  </si>
  <si>
    <t>Gísli Jón Kristinsson</t>
  </si>
  <si>
    <t>Viðar Jónsson</t>
  </si>
  <si>
    <t>Garpar</t>
  </si>
  <si>
    <t>MAY 1</t>
  </si>
  <si>
    <t>MAY 2</t>
  </si>
  <si>
    <t>Kristján Bjarnason</t>
  </si>
  <si>
    <t>Sigurjón Steinsson</t>
  </si>
  <si>
    <t>Sævar Örn Sveinbjörnsson</t>
  </si>
  <si>
    <t>Andri Freyr Magnússon</t>
  </si>
  <si>
    <t>Fannar Jens Ragnarsson</t>
  </si>
  <si>
    <t>Lorna Rettig</t>
  </si>
  <si>
    <t>Adam Kapp</t>
  </si>
  <si>
    <t>Ice Hunt</t>
  </si>
  <si>
    <t>Nigel Patrick</t>
  </si>
  <si>
    <t>Martin Gossweiler</t>
  </si>
  <si>
    <t>Freyjur</t>
  </si>
  <si>
    <t>Team / Lið</t>
  </si>
  <si>
    <t>Ends / Umf.</t>
  </si>
  <si>
    <t>Sheet 1 / Braut 1</t>
  </si>
  <si>
    <t>Sheet 2 / Braut 2</t>
  </si>
  <si>
    <t>Sheet 3 / Braut 3</t>
  </si>
  <si>
    <t>Sheet 4 / Braut 4</t>
  </si>
  <si>
    <t>Time</t>
  </si>
  <si>
    <t>Date</t>
  </si>
  <si>
    <t>Finals</t>
  </si>
  <si>
    <t>Oppon.</t>
  </si>
  <si>
    <t>Points</t>
  </si>
  <si>
    <t>Ends</t>
  </si>
  <si>
    <t>Stones</t>
  </si>
  <si>
    <t>Results &amp; Ranking  /  Úrslit og röðun liða</t>
  </si>
  <si>
    <t>Víkingar</t>
  </si>
  <si>
    <t xml:space="preserve"> April 30 </t>
  </si>
  <si>
    <t>Ice Cup 2015 - scoring tables</t>
  </si>
  <si>
    <t>Saturday / laugardagur</t>
  </si>
  <si>
    <t>Friday / föstudagur</t>
  </si>
  <si>
    <t>Thu. / fim.</t>
  </si>
  <si>
    <t>Cape Codders</t>
  </si>
  <si>
    <t>Renee Voorhees</t>
  </si>
  <si>
    <t>Carolyn Ryczek</t>
  </si>
  <si>
    <t>Ken Voorhees</t>
  </si>
  <si>
    <t>Tom Ballou</t>
  </si>
  <si>
    <t>Duck Tacos</t>
  </si>
  <si>
    <t>Matthew Gallegos</t>
  </si>
  <si>
    <t>Sharon Gallegos</t>
  </si>
  <si>
    <t>Tim Klein</t>
  </si>
  <si>
    <t>Darrel Seife</t>
  </si>
  <si>
    <t>Dukes of Ardsley</t>
  </si>
  <si>
    <t>Jim Duke</t>
  </si>
  <si>
    <t>Gail Boggio</t>
  </si>
  <si>
    <t>Mike Saloub</t>
  </si>
  <si>
    <t>Susan Lapham</t>
  </si>
  <si>
    <t>Björn Sigmundsson</t>
  </si>
  <si>
    <t>Jónas Gústafsson</t>
  </si>
  <si>
    <t>Rannveig Jóhannsdóttir</t>
  </si>
  <si>
    <t>Hack to the Future</t>
  </si>
  <si>
    <t>Christpher Mina</t>
  </si>
  <si>
    <t>IceMagic</t>
  </si>
  <si>
    <t>Krisztina Szentpáli</t>
  </si>
  <si>
    <t>Gunnar Haukur Jóhannesson</t>
  </si>
  <si>
    <t>Piroska Szurmai-Palotai</t>
  </si>
  <si>
    <t>National Treasures</t>
  </si>
  <si>
    <t>New York Cosmo</t>
  </si>
  <si>
    <t>John Dorff</t>
  </si>
  <si>
    <t>Guðrun Sablow</t>
  </si>
  <si>
    <t>Joseph Sablow</t>
  </si>
  <si>
    <t>Nancy Clancy</t>
  </si>
  <si>
    <t>Plainfield</t>
  </si>
  <si>
    <t>Gail Knight</t>
  </si>
  <si>
    <t>Maryann Vermeulen</t>
  </si>
  <si>
    <t>Charlie Rebick</t>
  </si>
  <si>
    <t>Team Stangeavisa</t>
  </si>
  <si>
    <t>Dan Cato Røe</t>
  </si>
  <si>
    <t>Bjarki Steinarsson</t>
  </si>
  <si>
    <t>Tor Egil Strømeng</t>
  </si>
  <si>
    <t>Gjermund Trøan</t>
  </si>
  <si>
    <t>The OC from DC</t>
  </si>
  <si>
    <t>Catherine Coslick</t>
  </si>
  <si>
    <t>Jeremy Vandenhouten</t>
  </si>
  <si>
    <t>Courtney Shaw</t>
  </si>
  <si>
    <t>Melvin Shaw</t>
  </si>
  <si>
    <t>The Others</t>
  </si>
  <si>
    <t>Jóhann Björgvinsson</t>
  </si>
  <si>
    <t>Linda Torgerson</t>
  </si>
  <si>
    <t>Allan Torgerson</t>
  </si>
  <si>
    <t>Myrna Roberts</t>
  </si>
  <si>
    <t>David Roberts</t>
  </si>
  <si>
    <t>Ice Cup 2015 - Teams &amp; Players</t>
  </si>
  <si>
    <t>7.30 PM</t>
  </si>
  <si>
    <t>4.30 PM</t>
  </si>
  <si>
    <t xml:space="preserve"> 5:00 PM </t>
  </si>
  <si>
    <t>THU. 5 PM</t>
  </si>
  <si>
    <t>THU. 7:30 PM</t>
  </si>
  <si>
    <t>FRI. 9 AM</t>
  </si>
  <si>
    <t>FRI. 11:30 AM</t>
  </si>
  <si>
    <t>FRI. 2 PM</t>
  </si>
  <si>
    <t>FRI 4:30 PM</t>
  </si>
  <si>
    <t>SAT. 9 AM</t>
  </si>
  <si>
    <t>SAT. 11:30 AM</t>
  </si>
  <si>
    <t>SAT. 2.30 PM</t>
  </si>
  <si>
    <t>Linda &amp; the Three Sticks</t>
  </si>
  <si>
    <t>Inga Kristín Sigurgeirsdóttir</t>
  </si>
  <si>
    <t>Rúnar Haukur Gunnarsson</t>
  </si>
  <si>
    <t>Haraldur Ingólfsson</t>
  </si>
  <si>
    <t>Ice Cup 2015 - keppnisreglur</t>
  </si>
  <si>
    <t>Ice Cup 2015 - rules</t>
  </si>
  <si>
    <t>Mary Lou Mitchell</t>
  </si>
  <si>
    <t>Jón Ingi Sigurðsson</t>
  </si>
  <si>
    <t>Árni Ingólfsson</t>
  </si>
  <si>
    <t>A - Linda and the 3 Sticks</t>
  </si>
  <si>
    <t>B - The Others</t>
  </si>
  <si>
    <t>C - Plainfield</t>
  </si>
  <si>
    <t>D - Garpar</t>
  </si>
  <si>
    <t>E - Cape Codders</t>
  </si>
  <si>
    <t>F - Freyjur</t>
  </si>
  <si>
    <t>G - Hack to the Future</t>
  </si>
  <si>
    <t>H - Víkingar</t>
  </si>
  <si>
    <t>I - New York Cosmo</t>
  </si>
  <si>
    <t>J - IceMagic</t>
  </si>
  <si>
    <t>K - The OC from DC</t>
  </si>
  <si>
    <t>L - Ice Hunt</t>
  </si>
  <si>
    <t>M - Dukes of Ardsley</t>
  </si>
  <si>
    <t>N - Team Stangeavisa</t>
  </si>
  <si>
    <t>O - Duck Tacos</t>
  </si>
  <si>
    <t>P - National Treasures</t>
  </si>
  <si>
    <t>Linda and the 3 Sticks</t>
  </si>
  <si>
    <t>Stangeavisa</t>
  </si>
  <si>
    <t>B</t>
  </si>
  <si>
    <t>A</t>
  </si>
  <si>
    <t>C</t>
  </si>
  <si>
    <t>D</t>
  </si>
  <si>
    <t>F</t>
  </si>
  <si>
    <t>E</t>
  </si>
  <si>
    <t>G</t>
  </si>
  <si>
    <t>H</t>
  </si>
  <si>
    <t>J</t>
  </si>
  <si>
    <t>I</t>
  </si>
  <si>
    <t>L</t>
  </si>
  <si>
    <t>K</t>
  </si>
  <si>
    <t>N</t>
  </si>
  <si>
    <t>M</t>
  </si>
  <si>
    <t>P</t>
  </si>
  <si>
    <t>O</t>
  </si>
  <si>
    <t>Gunnar Óli Kristjánsson</t>
  </si>
  <si>
    <t>Eiríkur Bóasson</t>
  </si>
  <si>
    <t>B-group</t>
  </si>
  <si>
    <t>A-group</t>
  </si>
  <si>
    <t>Gold Medal - A-Event</t>
  </si>
  <si>
    <t>Bronze Medal - A-Event</t>
  </si>
  <si>
    <t>B-Event</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</si>
</sst>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 numFmtId="188" formatCode="[$-409]h:mm\ AM/PM;@"/>
  </numFmts>
  <fonts count="73">
    <font>
      <sz val="10"/>
      <name val="Arial"/>
      <family val="0"/>
    </font>
    <font>
      <b/>
      <sz val="12"/>
      <name val="Arial"/>
      <family val="2"/>
    </font>
    <font>
      <b/>
      <sz val="36"/>
      <color indexed="12"/>
      <name val="Arial"/>
      <family val="2"/>
    </font>
    <font>
      <sz val="8"/>
      <name val="Arial"/>
      <family val="2"/>
    </font>
    <font>
      <b/>
      <sz val="10"/>
      <name val="Arial"/>
      <family val="2"/>
    </font>
    <font>
      <sz val="12"/>
      <name val="Arial"/>
      <family val="2"/>
    </font>
    <font>
      <b/>
      <sz val="11"/>
      <name val="Arial"/>
      <family val="2"/>
    </font>
    <font>
      <b/>
      <sz val="14"/>
      <name val="Arial"/>
      <family val="2"/>
    </font>
    <font>
      <sz val="14"/>
      <name val="Arial"/>
      <family val="2"/>
    </font>
    <font>
      <u val="single"/>
      <sz val="10"/>
      <color indexed="36"/>
      <name val="Arial"/>
      <family val="2"/>
    </font>
    <font>
      <u val="single"/>
      <sz val="10"/>
      <color indexed="12"/>
      <name val="Arial"/>
      <family val="2"/>
    </font>
    <font>
      <sz val="9"/>
      <name val="Arial"/>
      <family val="2"/>
    </font>
    <font>
      <b/>
      <sz val="20"/>
      <color indexed="12"/>
      <name val="Arial"/>
      <family val="2"/>
    </font>
    <font>
      <b/>
      <sz val="8"/>
      <name val="Arial"/>
      <family val="2"/>
    </font>
    <font>
      <sz val="11"/>
      <name val="Arial"/>
      <family val="2"/>
    </font>
    <font>
      <b/>
      <sz val="1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10"/>
      <name val="Arial"/>
      <family val="2"/>
    </font>
    <font>
      <sz val="11"/>
      <color indexed="8"/>
      <name val="Arial"/>
      <family val="2"/>
    </font>
    <font>
      <b/>
      <sz val="24"/>
      <color indexed="12"/>
      <name val="Arial"/>
      <family val="2"/>
    </font>
    <font>
      <b/>
      <sz val="8"/>
      <color indexed="8"/>
      <name val="Arial"/>
      <family val="2"/>
    </font>
    <font>
      <b/>
      <sz val="12"/>
      <color indexed="8"/>
      <name val="Arial"/>
      <family val="2"/>
    </font>
    <font>
      <sz val="12"/>
      <color indexed="8"/>
      <name val="Arial"/>
      <family val="2"/>
    </font>
    <font>
      <sz val="16"/>
      <color indexed="10"/>
      <name val="Arial"/>
      <family val="2"/>
    </font>
    <font>
      <b/>
      <sz val="10"/>
      <color indexed="8"/>
      <name val="Arial"/>
      <family val="2"/>
    </font>
    <font>
      <b/>
      <sz val="16"/>
      <color indexed="10"/>
      <name val="Arial"/>
      <family val="2"/>
    </font>
    <font>
      <b/>
      <sz val="14"/>
      <color indexed="10"/>
      <name val="Arial"/>
      <family val="2"/>
    </font>
    <font>
      <b/>
      <sz val="14"/>
      <color indexed="8"/>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
      <sz val="11"/>
      <color theme="1"/>
      <name val="Arial"/>
      <family val="2"/>
    </font>
    <font>
      <b/>
      <sz val="24"/>
      <color rgb="FF0000FF"/>
      <name val="Arial"/>
      <family val="2"/>
    </font>
    <font>
      <b/>
      <sz val="8"/>
      <color theme="1"/>
      <name val="Arial"/>
      <family val="2"/>
    </font>
    <font>
      <b/>
      <sz val="12"/>
      <color theme="1"/>
      <name val="Arial"/>
      <family val="2"/>
    </font>
    <font>
      <sz val="12"/>
      <color theme="1"/>
      <name val="Arial"/>
      <family val="2"/>
    </font>
    <font>
      <sz val="16"/>
      <color rgb="FFFF0000"/>
      <name val="Arial"/>
      <family val="2"/>
    </font>
    <font>
      <b/>
      <sz val="10"/>
      <color theme="1"/>
      <name val="Arial"/>
      <family val="2"/>
    </font>
    <font>
      <b/>
      <sz val="16"/>
      <color rgb="FFFF000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color indexed="63"/>
      </right>
      <top style="medium"/>
      <bottom>
        <color indexed="63"/>
      </bottom>
    </border>
    <border>
      <left style="hair"/>
      <right style="medium"/>
      <top style="medium"/>
      <bottom style="hair"/>
    </border>
    <border>
      <left style="hair"/>
      <right style="medium"/>
      <top style="hair"/>
      <bottom style="thin"/>
    </border>
    <border>
      <left style="hair"/>
      <right style="medium"/>
      <top style="thin"/>
      <bottom style="hair"/>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color indexed="63"/>
      </right>
      <top>
        <color indexed="63"/>
      </top>
      <bottom style="medium"/>
    </border>
    <border>
      <left style="hair"/>
      <right style="medium"/>
      <top style="hair"/>
      <bottom style="medium"/>
    </border>
    <border>
      <left style="thin"/>
      <right style="thin"/>
      <top>
        <color indexed="63"/>
      </top>
      <bottom>
        <color indexed="63"/>
      </bottom>
    </border>
    <border>
      <left style="thin"/>
      <right style="hair"/>
      <top style="hair"/>
      <bottom style="hair"/>
    </border>
    <border>
      <left style="hair"/>
      <right style="hair"/>
      <top style="hair"/>
      <bottom style="hair"/>
    </border>
    <border>
      <left style="thin"/>
      <right style="thin"/>
      <top>
        <color indexed="63"/>
      </top>
      <bottom style="medium"/>
    </border>
    <border>
      <left style="thin"/>
      <right style="thin"/>
      <top style="medium"/>
      <bottom>
        <color indexed="63"/>
      </bottom>
    </border>
    <border>
      <left style="hair"/>
      <right style="thin"/>
      <top style="hair"/>
      <bottom style="hair"/>
    </border>
    <border>
      <left>
        <color indexed="63"/>
      </left>
      <right style="thin"/>
      <top style="medium"/>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7">
    <xf numFmtId="0" fontId="0" fillId="0" borderId="0" xfId="0" applyAlignment="1">
      <alignment/>
    </xf>
    <xf numFmtId="0" fontId="0" fillId="0" borderId="0" xfId="0" applyFont="1" applyAlignment="1">
      <alignment/>
    </xf>
    <xf numFmtId="0" fontId="5" fillId="0" borderId="0" xfId="0" applyFont="1" applyAlignment="1">
      <alignment/>
    </xf>
    <xf numFmtId="0" fontId="1" fillId="0" borderId="0" xfId="0" applyFont="1" applyFill="1" applyBorder="1" applyAlignment="1">
      <alignment horizontal="center" vertical="center"/>
    </xf>
    <xf numFmtId="0" fontId="2" fillId="0" borderId="0" xfId="0" applyFont="1" applyAlignment="1">
      <alignment vertical="center"/>
    </xf>
    <xf numFmtId="0" fontId="8" fillId="0" borderId="0" xfId="0" applyFont="1" applyAlignment="1">
      <alignment/>
    </xf>
    <xf numFmtId="0" fontId="11" fillId="0" borderId="0" xfId="59">
      <alignment/>
      <protection/>
    </xf>
    <xf numFmtId="0" fontId="11" fillId="0" borderId="0" xfId="58">
      <alignment/>
      <protection/>
    </xf>
    <xf numFmtId="0" fontId="0" fillId="0" borderId="0" xfId="58" applyFont="1">
      <alignment/>
      <protection/>
    </xf>
    <xf numFmtId="0" fontId="1" fillId="0" borderId="10"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16" xfId="0" applyFont="1" applyFill="1" applyBorder="1" applyAlignment="1">
      <alignment horizontal="center" vertical="center" textRotation="90"/>
    </xf>
    <xf numFmtId="0" fontId="0" fillId="0" borderId="0" xfId="0" applyNumberFormat="1" applyAlignment="1">
      <alignment/>
    </xf>
    <xf numFmtId="0" fontId="3" fillId="0" borderId="0" xfId="59" applyFont="1">
      <alignment/>
      <protection/>
    </xf>
    <xf numFmtId="0" fontId="12" fillId="0" borderId="0" xfId="0" applyFont="1" applyAlignment="1">
      <alignment vertical="center"/>
    </xf>
    <xf numFmtId="0" fontId="0" fillId="0" borderId="0" xfId="58" applyFont="1" applyFill="1" applyBorder="1" applyAlignment="1">
      <alignment horizontal="left" vertical="center" indent="1"/>
      <protection/>
    </xf>
    <xf numFmtId="0" fontId="0" fillId="0" borderId="0" xfId="58" applyFont="1" applyAlignment="1">
      <alignment horizontal="left" vertical="center" indent="1"/>
      <protection/>
    </xf>
    <xf numFmtId="0" fontId="12" fillId="0" borderId="0" xfId="59" applyFont="1" applyFill="1" applyBorder="1" applyAlignment="1">
      <alignment horizontal="center" vertical="center"/>
      <protection/>
    </xf>
    <xf numFmtId="0" fontId="1" fillId="0" borderId="17" xfId="0" applyFont="1" applyFill="1" applyBorder="1" applyAlignment="1">
      <alignment horizontal="center" vertical="center"/>
    </xf>
    <xf numFmtId="0" fontId="14" fillId="0" borderId="0" xfId="58" applyFont="1" applyFill="1" applyBorder="1">
      <alignment/>
      <protection/>
    </xf>
    <xf numFmtId="0" fontId="14" fillId="0" borderId="0" xfId="58" applyFont="1">
      <alignment/>
      <protection/>
    </xf>
    <xf numFmtId="0" fontId="63" fillId="0" borderId="0" xfId="58" applyFont="1" applyFill="1" applyBorder="1">
      <alignment/>
      <protection/>
    </xf>
    <xf numFmtId="0" fontId="63" fillId="0" borderId="0" xfId="58" applyFont="1">
      <alignment/>
      <protection/>
    </xf>
    <xf numFmtId="0" fontId="14" fillId="0" borderId="0" xfId="58" applyFont="1" applyFill="1" applyBorder="1" applyAlignment="1">
      <alignment horizontal="left" vertical="center" indent="1"/>
      <protection/>
    </xf>
    <xf numFmtId="0" fontId="14" fillId="0" borderId="0" xfId="58" applyFont="1" applyAlignment="1">
      <alignment horizontal="left" vertical="center" indent="1"/>
      <protection/>
    </xf>
    <xf numFmtId="0" fontId="4" fillId="33" borderId="11" xfId="0" applyFont="1" applyFill="1" applyBorder="1" applyAlignment="1">
      <alignment horizontal="center" vertical="center"/>
    </xf>
    <xf numFmtId="16" fontId="13" fillId="0" borderId="18" xfId="59" applyNumberFormat="1" applyFont="1" applyFill="1" applyBorder="1" applyAlignment="1">
      <alignment horizontal="center" vertical="center" textRotation="90"/>
      <protection/>
    </xf>
    <xf numFmtId="16" fontId="13" fillId="0" borderId="19" xfId="59" applyNumberFormat="1" applyFont="1" applyFill="1" applyBorder="1" applyAlignment="1">
      <alignment horizontal="center" vertical="center" textRotation="90"/>
      <protection/>
    </xf>
    <xf numFmtId="17" fontId="11" fillId="0" borderId="0" xfId="59" applyNumberFormat="1" applyFont="1" applyAlignment="1">
      <alignment vertical="center"/>
      <protection/>
    </xf>
    <xf numFmtId="0" fontId="11" fillId="0" borderId="0" xfId="59" applyFont="1" applyAlignment="1">
      <alignment vertical="center"/>
      <protection/>
    </xf>
    <xf numFmtId="0" fontId="11" fillId="0" borderId="0" xfId="59" applyAlignment="1">
      <alignment vertical="center"/>
      <protection/>
    </xf>
    <xf numFmtId="16" fontId="3" fillId="0" borderId="19" xfId="59" applyNumberFormat="1" applyFont="1" applyFill="1" applyBorder="1" applyAlignment="1">
      <alignment horizontal="center" vertical="center" textRotation="90"/>
      <protection/>
    </xf>
    <xf numFmtId="16" fontId="3" fillId="0" borderId="20" xfId="59" applyNumberFormat="1" applyFont="1" applyFill="1" applyBorder="1" applyAlignment="1">
      <alignment horizontal="center" vertical="center" textRotation="90"/>
      <protection/>
    </xf>
    <xf numFmtId="0" fontId="14" fillId="0" borderId="0" xfId="58" applyFont="1" applyFill="1">
      <alignment/>
      <protection/>
    </xf>
    <xf numFmtId="0" fontId="64" fillId="0" borderId="0" xfId="58" applyFont="1" applyFill="1" applyAlignment="1">
      <alignment horizontal="left" vertical="center" indent="1"/>
      <protection/>
    </xf>
    <xf numFmtId="0" fontId="65" fillId="0" borderId="0" xfId="58" applyFont="1" applyFill="1" applyBorder="1" applyAlignment="1">
      <alignment horizontal="left" vertical="top" indent="1"/>
      <protection/>
    </xf>
    <xf numFmtId="0" fontId="13" fillId="0" borderId="21" xfId="59" applyFont="1" applyFill="1" applyBorder="1" applyAlignment="1">
      <alignment horizontal="center" vertical="center"/>
      <protection/>
    </xf>
    <xf numFmtId="0" fontId="13" fillId="0" borderId="22" xfId="59" applyFont="1" applyFill="1" applyBorder="1" applyAlignment="1">
      <alignment horizontal="center" vertical="center"/>
      <protection/>
    </xf>
    <xf numFmtId="0" fontId="13" fillId="0" borderId="23" xfId="59" applyFont="1" applyFill="1" applyBorder="1" applyAlignment="1">
      <alignment horizontal="center" vertical="center"/>
      <protection/>
    </xf>
    <xf numFmtId="0" fontId="13" fillId="0" borderId="24" xfId="59" applyFont="1" applyFill="1" applyBorder="1" applyAlignment="1">
      <alignment horizontal="center" vertical="center"/>
      <protection/>
    </xf>
    <xf numFmtId="0" fontId="66" fillId="0" borderId="23" xfId="59" applyFont="1" applyFill="1" applyBorder="1" applyAlignment="1">
      <alignment horizontal="center" vertical="center"/>
      <protection/>
    </xf>
    <xf numFmtId="0" fontId="66" fillId="0" borderId="21" xfId="59" applyFont="1" applyFill="1" applyBorder="1" applyAlignment="1">
      <alignment horizontal="center" vertical="center"/>
      <protection/>
    </xf>
    <xf numFmtId="0" fontId="66" fillId="0" borderId="22" xfId="59" applyFont="1" applyFill="1" applyBorder="1" applyAlignment="1">
      <alignment horizontal="center" vertical="center"/>
      <protection/>
    </xf>
    <xf numFmtId="0" fontId="13" fillId="0" borderId="18" xfId="59" applyFont="1" applyFill="1" applyBorder="1" applyAlignment="1">
      <alignment horizontal="center" vertical="center"/>
      <protection/>
    </xf>
    <xf numFmtId="0" fontId="13" fillId="0" borderId="19"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0" fontId="67" fillId="0" borderId="23" xfId="59" applyFont="1" applyFill="1" applyBorder="1" applyAlignment="1">
      <alignment horizontal="center" vertical="center"/>
      <protection/>
    </xf>
    <xf numFmtId="0" fontId="67" fillId="0" borderId="18" xfId="59" applyFont="1" applyFill="1" applyBorder="1" applyAlignment="1">
      <alignment horizontal="center" vertical="center"/>
      <protection/>
    </xf>
    <xf numFmtId="0" fontId="1" fillId="0" borderId="25" xfId="59" applyFont="1" applyFill="1" applyBorder="1" applyAlignment="1">
      <alignment horizontal="center" vertical="center"/>
      <protection/>
    </xf>
    <xf numFmtId="0" fontId="1" fillId="0" borderId="23" xfId="59" applyFont="1" applyFill="1" applyBorder="1" applyAlignment="1">
      <alignment horizontal="center" vertical="center"/>
      <protection/>
    </xf>
    <xf numFmtId="0" fontId="13" fillId="0" borderId="25" xfId="59" applyFont="1" applyFill="1" applyBorder="1" applyAlignment="1">
      <alignment horizontal="center" vertical="center"/>
      <protection/>
    </xf>
    <xf numFmtId="0" fontId="13" fillId="0" borderId="26" xfId="59" applyFont="1" applyFill="1" applyBorder="1" applyAlignment="1">
      <alignment horizontal="center" vertical="center"/>
      <protection/>
    </xf>
    <xf numFmtId="0" fontId="13" fillId="0" borderId="27" xfId="59" applyFont="1" applyFill="1" applyBorder="1" applyAlignment="1">
      <alignment horizontal="center" vertical="center"/>
      <protection/>
    </xf>
    <xf numFmtId="16" fontId="13" fillId="0" borderId="28" xfId="59" applyNumberFormat="1" applyFont="1" applyFill="1" applyBorder="1" applyAlignment="1">
      <alignment horizontal="center" vertical="center" textRotation="90"/>
      <protection/>
    </xf>
    <xf numFmtId="16" fontId="13" fillId="0" borderId="29" xfId="59" applyNumberFormat="1" applyFont="1" applyFill="1" applyBorder="1" applyAlignment="1">
      <alignment horizontal="center" vertical="center" textRotation="90"/>
      <protection/>
    </xf>
    <xf numFmtId="16" fontId="3" fillId="0" borderId="29" xfId="59" applyNumberFormat="1" applyFont="1" applyFill="1" applyBorder="1" applyAlignment="1">
      <alignment horizontal="center" vertical="center" textRotation="90"/>
      <protection/>
    </xf>
    <xf numFmtId="16" fontId="3" fillId="0" borderId="30" xfId="59" applyNumberFormat="1" applyFont="1" applyFill="1" applyBorder="1" applyAlignment="1">
      <alignment horizontal="center" vertical="center" textRotation="90"/>
      <protection/>
    </xf>
    <xf numFmtId="0" fontId="66" fillId="0" borderId="24" xfId="59" applyFont="1" applyFill="1" applyBorder="1" applyAlignment="1">
      <alignment horizontal="center" vertical="center"/>
      <protection/>
    </xf>
    <xf numFmtId="0" fontId="13" fillId="0" borderId="31" xfId="59" applyFont="1" applyFill="1" applyBorder="1" applyAlignment="1">
      <alignment horizontal="center" vertical="center"/>
      <protection/>
    </xf>
    <xf numFmtId="0" fontId="13" fillId="0" borderId="32" xfId="59" applyFont="1" applyFill="1" applyBorder="1" applyAlignment="1">
      <alignment horizontal="center" vertical="center"/>
      <protection/>
    </xf>
    <xf numFmtId="0" fontId="13" fillId="0" borderId="33" xfId="59" applyFont="1" applyFill="1" applyBorder="1" applyAlignment="1">
      <alignment horizontal="center" vertical="center"/>
      <protection/>
    </xf>
    <xf numFmtId="0" fontId="13" fillId="0" borderId="34" xfId="59" applyFont="1" applyFill="1" applyBorder="1" applyAlignment="1">
      <alignment horizontal="center" vertical="center"/>
      <protection/>
    </xf>
    <xf numFmtId="17" fontId="11" fillId="0" borderId="0" xfId="59" applyNumberFormat="1" applyFont="1" applyAlignment="1">
      <alignment vertical="center"/>
      <protection/>
    </xf>
    <xf numFmtId="0" fontId="11" fillId="0" borderId="0" xfId="59" applyFont="1" applyAlignment="1">
      <alignment vertical="center"/>
      <protection/>
    </xf>
    <xf numFmtId="16" fontId="13" fillId="0" borderId="20" xfId="59" applyNumberFormat="1" applyFont="1" applyFill="1" applyBorder="1" applyAlignment="1">
      <alignment horizontal="center" vertical="center" textRotation="90"/>
      <protection/>
    </xf>
    <xf numFmtId="0" fontId="1" fillId="0" borderId="0" xfId="0" applyFont="1" applyFill="1" applyBorder="1" applyAlignment="1">
      <alignment vertical="center" textRotation="90"/>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Alignment="1">
      <alignment/>
    </xf>
    <xf numFmtId="0" fontId="68" fillId="0" borderId="0" xfId="58" applyFont="1" applyFill="1" applyAlignment="1">
      <alignment horizontal="left" vertical="center" indent="1"/>
      <protection/>
    </xf>
    <xf numFmtId="0" fontId="68" fillId="0" borderId="47" xfId="58" applyFont="1" applyFill="1" applyBorder="1" applyAlignment="1">
      <alignment horizontal="left" vertical="center" indent="1"/>
      <protection/>
    </xf>
    <xf numFmtId="0" fontId="5" fillId="0" borderId="0" xfId="58" applyFont="1" applyFill="1" applyAlignment="1">
      <alignment horizontal="left" vertical="center" indent="1"/>
      <protection/>
    </xf>
    <xf numFmtId="0" fontId="68" fillId="0" borderId="32" xfId="58" applyFont="1" applyFill="1" applyBorder="1" applyAlignment="1">
      <alignment horizontal="left" vertical="center" indent="1"/>
      <protection/>
    </xf>
    <xf numFmtId="0" fontId="5" fillId="0" borderId="0" xfId="58" applyFont="1" applyFill="1" applyBorder="1" applyAlignment="1">
      <alignment horizontal="left" indent="1"/>
      <protection/>
    </xf>
    <xf numFmtId="0" fontId="68" fillId="0" borderId="0" xfId="58" applyFont="1" applyFill="1" applyBorder="1" applyAlignment="1">
      <alignment horizontal="left" vertical="center" indent="1"/>
      <protection/>
    </xf>
    <xf numFmtId="0" fontId="69" fillId="0" borderId="0" xfId="58" applyFont="1" applyFill="1" applyAlignment="1">
      <alignment horizontal="center" vertical="center"/>
      <protection/>
    </xf>
    <xf numFmtId="0" fontId="69" fillId="0" borderId="0" xfId="58" applyFont="1" applyAlignment="1">
      <alignment horizontal="center" vertical="center"/>
      <protection/>
    </xf>
    <xf numFmtId="0" fontId="69" fillId="0" borderId="0" xfId="58" applyFont="1">
      <alignment/>
      <protection/>
    </xf>
    <xf numFmtId="0" fontId="69" fillId="0" borderId="0" xfId="58" applyFont="1" applyFill="1">
      <alignment/>
      <protection/>
    </xf>
    <xf numFmtId="0" fontId="69" fillId="0" borderId="0" xfId="58" applyFont="1" applyFill="1" applyAlignment="1">
      <alignment horizontal="left" vertical="center" indent="1"/>
      <protection/>
    </xf>
    <xf numFmtId="0" fontId="69" fillId="0" borderId="0" xfId="58" applyFont="1" applyFill="1" applyBorder="1" applyAlignment="1">
      <alignment horizontal="left" vertical="center" indent="1"/>
      <protection/>
    </xf>
    <xf numFmtId="0" fontId="65" fillId="0" borderId="0" xfId="58" applyFont="1" applyFill="1" applyBorder="1" applyAlignment="1">
      <alignment vertical="top"/>
      <protection/>
    </xf>
    <xf numFmtId="0" fontId="7" fillId="0" borderId="23" xfId="59" applyFont="1" applyFill="1" applyBorder="1" applyAlignment="1">
      <alignment horizontal="center" vertical="center"/>
      <protection/>
    </xf>
    <xf numFmtId="0" fontId="7" fillId="0" borderId="18" xfId="59" applyFont="1" applyFill="1" applyBorder="1" applyAlignment="1">
      <alignment horizontal="center" vertical="center"/>
      <protection/>
    </xf>
    <xf numFmtId="0" fontId="14" fillId="0" borderId="21" xfId="59" applyFont="1" applyFill="1" applyBorder="1" applyAlignment="1">
      <alignment horizontal="center" vertical="center"/>
      <protection/>
    </xf>
    <xf numFmtId="0" fontId="14" fillId="0" borderId="19" xfId="59" applyFont="1" applyFill="1" applyBorder="1" applyAlignment="1">
      <alignment horizontal="center" vertical="center"/>
      <protection/>
    </xf>
    <xf numFmtId="0" fontId="11" fillId="0" borderId="22" xfId="59" applyFont="1" applyFill="1" applyBorder="1" applyAlignment="1">
      <alignment horizontal="center" vertical="center"/>
      <protection/>
    </xf>
    <xf numFmtId="0" fontId="11" fillId="0" borderId="20" xfId="59" applyFont="1" applyFill="1" applyBorder="1" applyAlignment="1">
      <alignment horizontal="center" vertical="center"/>
      <protection/>
    </xf>
    <xf numFmtId="16" fontId="13" fillId="34" borderId="28" xfId="59" applyNumberFormat="1" applyFont="1" applyFill="1" applyBorder="1" applyAlignment="1">
      <alignment horizontal="center" vertical="center" textRotation="90"/>
      <protection/>
    </xf>
    <xf numFmtId="16" fontId="13" fillId="34" borderId="29" xfId="59" applyNumberFormat="1" applyFont="1" applyFill="1" applyBorder="1" applyAlignment="1">
      <alignment horizontal="center" vertical="center" textRotation="90"/>
      <protection/>
    </xf>
    <xf numFmtId="16" fontId="3" fillId="34" borderId="29" xfId="59" applyNumberFormat="1" applyFont="1" applyFill="1" applyBorder="1" applyAlignment="1">
      <alignment horizontal="center" vertical="center" textRotation="90"/>
      <protection/>
    </xf>
    <xf numFmtId="16" fontId="3" fillId="34" borderId="30" xfId="59" applyNumberFormat="1" applyFont="1" applyFill="1" applyBorder="1" applyAlignment="1">
      <alignment horizontal="center" vertical="center" textRotation="90"/>
      <protection/>
    </xf>
    <xf numFmtId="0" fontId="4" fillId="0" borderId="27" xfId="59" applyFont="1" applyFill="1" applyBorder="1" applyAlignment="1">
      <alignment horizontal="left" vertical="center" indent="1"/>
      <protection/>
    </xf>
    <xf numFmtId="0" fontId="4" fillId="0" borderId="22" xfId="59" applyFont="1" applyFill="1" applyBorder="1" applyAlignment="1">
      <alignment horizontal="left" vertical="center" indent="1"/>
      <protection/>
    </xf>
    <xf numFmtId="0" fontId="70" fillId="0" borderId="22" xfId="59" applyFont="1" applyFill="1" applyBorder="1" applyAlignment="1">
      <alignment horizontal="left" vertical="center" indent="1"/>
      <protection/>
    </xf>
    <xf numFmtId="0" fontId="11" fillId="0" borderId="0" xfId="59" applyAlignment="1">
      <alignment horizontal="left" indent="1"/>
      <protection/>
    </xf>
    <xf numFmtId="0" fontId="5" fillId="0" borderId="47" xfId="0" applyFont="1" applyFill="1" applyBorder="1" applyAlignment="1">
      <alignment horizontal="left" vertical="center" indent="1"/>
    </xf>
    <xf numFmtId="0" fontId="5" fillId="0" borderId="32" xfId="0" applyFont="1" applyFill="1" applyBorder="1" applyAlignment="1">
      <alignment horizontal="left" vertical="center" indent="1"/>
    </xf>
    <xf numFmtId="0" fontId="71" fillId="0" borderId="29" xfId="58" applyFont="1" applyFill="1" applyBorder="1" applyAlignment="1">
      <alignment horizontal="center" vertical="center"/>
      <protection/>
    </xf>
    <xf numFmtId="0" fontId="71" fillId="0" borderId="29" xfId="58" applyFont="1" applyFill="1" applyBorder="1" applyAlignment="1">
      <alignment horizontal="center" vertical="center" wrapText="1"/>
      <protection/>
    </xf>
    <xf numFmtId="0" fontId="5" fillId="0" borderId="0" xfId="58" applyFont="1" applyFill="1" applyAlignment="1">
      <alignment horizontal="left" indent="1"/>
      <protection/>
    </xf>
    <xf numFmtId="0" fontId="72" fillId="0" borderId="29" xfId="58" applyFont="1" applyFill="1" applyBorder="1" applyAlignment="1">
      <alignment horizontal="center" vertical="center"/>
      <protection/>
    </xf>
    <xf numFmtId="0" fontId="1" fillId="0" borderId="3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34" borderId="23" xfId="59" applyFont="1" applyFill="1" applyBorder="1" applyAlignment="1">
      <alignment horizontal="center" vertical="center"/>
      <protection/>
    </xf>
    <xf numFmtId="0" fontId="13" fillId="34" borderId="21" xfId="59" applyFont="1" applyFill="1" applyBorder="1" applyAlignment="1">
      <alignment horizontal="center" vertical="center"/>
      <protection/>
    </xf>
    <xf numFmtId="0" fontId="13" fillId="34" borderId="22" xfId="59" applyFont="1" applyFill="1" applyBorder="1" applyAlignment="1">
      <alignment horizontal="center" vertical="center"/>
      <protection/>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9" xfId="0" applyFont="1" applyFill="1" applyBorder="1" applyAlignment="1">
      <alignment horizontal="center" vertical="center"/>
    </xf>
    <xf numFmtId="17" fontId="16" fillId="0" borderId="29" xfId="0" applyNumberFormat="1" applyFont="1" applyFill="1" applyBorder="1" applyAlignment="1">
      <alignment horizontal="center" vertical="center" wrapText="1"/>
    </xf>
    <xf numFmtId="0" fontId="16" fillId="0" borderId="50" xfId="0" applyFont="1" applyFill="1" applyBorder="1" applyAlignment="1">
      <alignment horizontal="center" vertical="center" wrapText="1"/>
    </xf>
    <xf numFmtId="18" fontId="16" fillId="0" borderId="51" xfId="0" applyNumberFormat="1"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33" borderId="15" xfId="0" applyFont="1" applyFill="1" applyBorder="1" applyAlignment="1">
      <alignment horizontal="center" vertical="center" textRotation="90"/>
    </xf>
    <xf numFmtId="0" fontId="16" fillId="33" borderId="52" xfId="0" applyFont="1" applyFill="1" applyBorder="1" applyAlignment="1">
      <alignment horizontal="center" vertical="center" textRotation="90"/>
    </xf>
    <xf numFmtId="0" fontId="16" fillId="33" borderId="12" xfId="0" applyFont="1" applyFill="1" applyBorder="1" applyAlignment="1">
      <alignment horizontal="center" vertical="center" textRotation="90"/>
    </xf>
    <xf numFmtId="20" fontId="16" fillId="0" borderId="53" xfId="0" applyNumberFormat="1" applyFont="1" applyFill="1" applyBorder="1" applyAlignment="1">
      <alignment horizontal="center" vertical="center"/>
    </xf>
    <xf numFmtId="0" fontId="16" fillId="0" borderId="54" xfId="0" applyFont="1" applyFill="1" applyBorder="1" applyAlignment="1">
      <alignment horizontal="center" vertical="center"/>
    </xf>
    <xf numFmtId="18" fontId="16" fillId="0" borderId="29" xfId="0" applyNumberFormat="1" applyFont="1" applyFill="1" applyBorder="1" applyAlignment="1">
      <alignment horizontal="center" vertical="center" wrapText="1"/>
    </xf>
    <xf numFmtId="0" fontId="1" fillId="0" borderId="55" xfId="0" applyFont="1" applyFill="1" applyBorder="1" applyAlignment="1">
      <alignment horizontal="center" vertical="center" textRotation="90"/>
    </xf>
    <xf numFmtId="0" fontId="1" fillId="0" borderId="56" xfId="0" applyFont="1" applyFill="1" applyBorder="1" applyAlignment="1">
      <alignment horizontal="center" vertical="center" textRotation="90"/>
    </xf>
    <xf numFmtId="0" fontId="1" fillId="0" borderId="57" xfId="0" applyFont="1" applyFill="1" applyBorder="1" applyAlignment="1">
      <alignment horizontal="center" vertical="center" textRotation="90"/>
    </xf>
    <xf numFmtId="0" fontId="6" fillId="0" borderId="58" xfId="0" applyFont="1" applyFill="1" applyBorder="1" applyAlignment="1">
      <alignment horizontal="center" vertical="center" textRotation="90"/>
    </xf>
    <xf numFmtId="0" fontId="6" fillId="0" borderId="59" xfId="0" applyFont="1" applyFill="1" applyBorder="1" applyAlignment="1">
      <alignment horizontal="center" vertical="center" textRotation="90"/>
    </xf>
    <xf numFmtId="0" fontId="6" fillId="0" borderId="60" xfId="0" applyFont="1" applyFill="1" applyBorder="1" applyAlignment="1">
      <alignment horizontal="center" vertical="center" textRotation="90"/>
    </xf>
    <xf numFmtId="0" fontId="1" fillId="0" borderId="58" xfId="0" applyFont="1" applyFill="1" applyBorder="1" applyAlignment="1">
      <alignment horizontal="center" vertical="center" textRotation="90" wrapText="1"/>
    </xf>
    <xf numFmtId="0" fontId="1" fillId="0" borderId="59" xfId="0" applyFont="1" applyFill="1" applyBorder="1" applyAlignment="1">
      <alignment horizontal="center" vertical="center" textRotation="90" wrapText="1"/>
    </xf>
    <xf numFmtId="0" fontId="1" fillId="0" borderId="60" xfId="0" applyFont="1" applyFill="1" applyBorder="1" applyAlignment="1">
      <alignment horizontal="center" vertical="center" textRotation="90" wrapText="1"/>
    </xf>
    <xf numFmtId="0" fontId="1" fillId="0" borderId="13" xfId="0" applyFont="1" applyBorder="1" applyAlignment="1">
      <alignment horizontal="center" vertical="center" textRotation="90"/>
    </xf>
    <xf numFmtId="0" fontId="1" fillId="0" borderId="48" xfId="0" applyFont="1" applyBorder="1" applyAlignment="1">
      <alignment horizontal="center" vertical="center" textRotation="90"/>
    </xf>
    <xf numFmtId="0" fontId="1" fillId="0" borderId="10" xfId="0" applyFont="1" applyBorder="1" applyAlignment="1">
      <alignment horizontal="center" vertical="center" textRotation="90"/>
    </xf>
    <xf numFmtId="0" fontId="12" fillId="0" borderId="0" xfId="0" applyFont="1" applyAlignment="1">
      <alignment horizontal="center" vertical="center"/>
    </xf>
    <xf numFmtId="0" fontId="4" fillId="33" borderId="52" xfId="0" applyFont="1" applyFill="1" applyBorder="1" applyAlignment="1">
      <alignment horizontal="center" vertical="center" textRotation="90"/>
    </xf>
    <xf numFmtId="0" fontId="4" fillId="33" borderId="12" xfId="0" applyFont="1" applyFill="1" applyBorder="1" applyAlignment="1">
      <alignment horizontal="center" vertical="center" textRotation="90"/>
    </xf>
    <xf numFmtId="0" fontId="13" fillId="0" borderId="23" xfId="59" applyFont="1" applyFill="1" applyBorder="1" applyAlignment="1">
      <alignment horizontal="center" vertical="center"/>
      <protection/>
    </xf>
    <xf numFmtId="0" fontId="13" fillId="0" borderId="21" xfId="59" applyFont="1" applyFill="1" applyBorder="1" applyAlignment="1">
      <alignment horizontal="center" vertical="center"/>
      <protection/>
    </xf>
    <xf numFmtId="0" fontId="13" fillId="0" borderId="22" xfId="59" applyFont="1" applyFill="1" applyBorder="1" applyAlignment="1">
      <alignment horizontal="center" vertical="center"/>
      <protection/>
    </xf>
    <xf numFmtId="16" fontId="13" fillId="0" borderId="25" xfId="59" applyNumberFormat="1" applyFont="1" applyFill="1" applyBorder="1" applyAlignment="1">
      <alignment horizontal="center" vertical="center"/>
      <protection/>
    </xf>
    <xf numFmtId="16" fontId="13" fillId="0" borderId="26" xfId="59" applyNumberFormat="1" applyFont="1" applyFill="1" applyBorder="1" applyAlignment="1">
      <alignment horizontal="center" vertical="center"/>
      <protection/>
    </xf>
    <xf numFmtId="16" fontId="13" fillId="0" borderId="27" xfId="59" applyNumberFormat="1" applyFont="1" applyFill="1" applyBorder="1" applyAlignment="1">
      <alignment horizontal="center" vertical="center"/>
      <protection/>
    </xf>
    <xf numFmtId="0" fontId="11" fillId="0" borderId="0" xfId="59" applyBorder="1" applyAlignment="1">
      <alignment horizontal="center"/>
      <protection/>
    </xf>
    <xf numFmtId="0" fontId="12" fillId="0" borderId="0" xfId="59" applyFont="1" applyFill="1" applyBorder="1" applyAlignment="1">
      <alignment horizontal="center" vertical="center"/>
      <protection/>
    </xf>
    <xf numFmtId="16" fontId="13" fillId="0" borderId="23" xfId="59" applyNumberFormat="1" applyFont="1" applyFill="1" applyBorder="1" applyAlignment="1">
      <alignment horizontal="center" vertical="center"/>
      <protection/>
    </xf>
    <xf numFmtId="16" fontId="13" fillId="0" borderId="21" xfId="59" applyNumberFormat="1" applyFont="1" applyFill="1" applyBorder="1" applyAlignment="1">
      <alignment horizontal="center" vertical="center"/>
      <protection/>
    </xf>
    <xf numFmtId="16" fontId="13" fillId="0" borderId="22" xfId="59" applyNumberFormat="1" applyFont="1" applyFill="1" applyBorder="1" applyAlignment="1">
      <alignment horizontal="center" vertical="center"/>
      <protection/>
    </xf>
    <xf numFmtId="16" fontId="13" fillId="34" borderId="25" xfId="59" applyNumberFormat="1" applyFont="1" applyFill="1" applyBorder="1" applyAlignment="1">
      <alignment horizontal="center" vertical="center"/>
      <protection/>
    </xf>
    <xf numFmtId="16" fontId="13" fillId="34" borderId="26" xfId="59" applyNumberFormat="1" applyFont="1" applyFill="1" applyBorder="1" applyAlignment="1">
      <alignment horizontal="center" vertical="center"/>
      <protection/>
    </xf>
    <xf numFmtId="16" fontId="13" fillId="34" borderId="27" xfId="59" applyNumberFormat="1" applyFont="1" applyFill="1" applyBorder="1" applyAlignment="1">
      <alignment horizontal="center" vertical="center"/>
      <protection/>
    </xf>
    <xf numFmtId="0" fontId="13" fillId="34" borderId="23" xfId="59" applyFont="1" applyFill="1" applyBorder="1" applyAlignment="1">
      <alignment horizontal="center" vertical="center"/>
      <protection/>
    </xf>
    <xf numFmtId="0" fontId="13" fillId="34" borderId="21" xfId="59" applyFont="1" applyFill="1" applyBorder="1" applyAlignment="1">
      <alignment horizontal="center" vertical="center"/>
      <protection/>
    </xf>
    <xf numFmtId="0" fontId="13" fillId="34" borderId="22" xfId="59" applyFont="1" applyFill="1" applyBorder="1" applyAlignment="1">
      <alignment horizontal="center" vertical="center"/>
      <protection/>
    </xf>
    <xf numFmtId="16" fontId="15" fillId="0" borderId="25" xfId="59" applyNumberFormat="1" applyFont="1" applyFill="1" applyBorder="1" applyAlignment="1">
      <alignment horizontal="center" vertical="center"/>
      <protection/>
    </xf>
    <xf numFmtId="16" fontId="15" fillId="0" borderId="26" xfId="59" applyNumberFormat="1" applyFont="1" applyFill="1" applyBorder="1" applyAlignment="1">
      <alignment horizontal="center" vertical="center"/>
      <protection/>
    </xf>
    <xf numFmtId="16" fontId="15" fillId="0" borderId="27" xfId="59" applyNumberFormat="1" applyFont="1" applyFill="1" applyBorder="1" applyAlignment="1">
      <alignment horizontal="center" vertical="center"/>
      <protection/>
    </xf>
    <xf numFmtId="16" fontId="15" fillId="0" borderId="23" xfId="59" applyNumberFormat="1" applyFont="1" applyFill="1" applyBorder="1" applyAlignment="1">
      <alignment horizontal="center" vertical="center"/>
      <protection/>
    </xf>
    <xf numFmtId="16" fontId="15" fillId="0" borderId="21" xfId="59" applyNumberFormat="1" applyFont="1" applyFill="1" applyBorder="1" applyAlignment="1">
      <alignment horizontal="center" vertical="center"/>
      <protection/>
    </xf>
    <xf numFmtId="16" fontId="15" fillId="0" borderId="22" xfId="59" applyNumberFormat="1" applyFont="1" applyFill="1" applyBorder="1" applyAlignment="1">
      <alignment horizontal="center" vertical="center"/>
      <protection/>
    </xf>
    <xf numFmtId="0" fontId="12" fillId="0" borderId="0" xfId="0" applyFont="1" applyBorder="1" applyAlignment="1">
      <alignment horizontal="left" vertical="center" indent="1"/>
    </xf>
    <xf numFmtId="0" fontId="65" fillId="0" borderId="0" xfId="58" applyFont="1" applyFill="1" applyBorder="1" applyAlignment="1">
      <alignment horizontal="left" vertical="center" indent="2"/>
      <protection/>
    </xf>
    <xf numFmtId="0" fontId="1" fillId="0" borderId="13" xfId="0" applyFont="1" applyFill="1" applyBorder="1" applyAlignment="1">
      <alignment horizontal="center" vertical="center" wrapText="1"/>
    </xf>
    <xf numFmtId="0" fontId="70" fillId="0" borderId="20" xfId="59" applyFont="1" applyFill="1" applyBorder="1" applyAlignment="1">
      <alignment horizontal="left" vertical="center" indent="1"/>
      <protection/>
    </xf>
    <xf numFmtId="0" fontId="66" fillId="0" borderId="18" xfId="59" applyFont="1" applyFill="1" applyBorder="1" applyAlignment="1">
      <alignment horizontal="center" vertical="center"/>
      <protection/>
    </xf>
    <xf numFmtId="0" fontId="66" fillId="0" borderId="19" xfId="59" applyFont="1" applyFill="1" applyBorder="1" applyAlignment="1">
      <alignment horizontal="center" vertical="center"/>
      <protection/>
    </xf>
    <xf numFmtId="0" fontId="66" fillId="0" borderId="20" xfId="59" applyFont="1" applyFill="1" applyBorder="1" applyAlignment="1">
      <alignment horizontal="center" vertical="center"/>
      <protection/>
    </xf>
    <xf numFmtId="0" fontId="66" fillId="0" borderId="61" xfId="59" applyFont="1" applyFill="1" applyBorder="1" applyAlignment="1">
      <alignment horizontal="center" vertical="center"/>
      <protection/>
    </xf>
    <xf numFmtId="0" fontId="1" fillId="0" borderId="62" xfId="59" applyFont="1" applyFill="1" applyBorder="1" applyAlignment="1">
      <alignment horizontal="center" vertical="center"/>
      <protection/>
    </xf>
    <xf numFmtId="0" fontId="1" fillId="0" borderId="63" xfId="59" applyFont="1" applyFill="1" applyBorder="1" applyAlignment="1">
      <alignment horizontal="center" vertical="center"/>
      <protection/>
    </xf>
    <xf numFmtId="0" fontId="1" fillId="0" borderId="64" xfId="59" applyFont="1" applyFill="1" applyBorder="1" applyAlignment="1">
      <alignment horizontal="center" vertical="center"/>
      <protection/>
    </xf>
    <xf numFmtId="0" fontId="7" fillId="34" borderId="25" xfId="59" applyFont="1" applyFill="1" applyBorder="1" applyAlignment="1">
      <alignment horizontal="center" vertical="center"/>
      <protection/>
    </xf>
    <xf numFmtId="0" fontId="14" fillId="34" borderId="26" xfId="59" applyFont="1" applyFill="1" applyBorder="1" applyAlignment="1">
      <alignment horizontal="center" vertical="center"/>
      <protection/>
    </xf>
    <xf numFmtId="0" fontId="11" fillId="34" borderId="27" xfId="59" applyFont="1" applyFill="1" applyBorder="1" applyAlignment="1">
      <alignment horizontal="center" vertical="center"/>
      <protection/>
    </xf>
    <xf numFmtId="0" fontId="13" fillId="34" borderId="25" xfId="59" applyFont="1" applyFill="1" applyBorder="1" applyAlignment="1">
      <alignment horizontal="center" vertical="center"/>
      <protection/>
    </xf>
    <xf numFmtId="0" fontId="13" fillId="34" borderId="26" xfId="59" applyFont="1" applyFill="1" applyBorder="1" applyAlignment="1">
      <alignment horizontal="center" vertical="center"/>
      <protection/>
    </xf>
    <xf numFmtId="0" fontId="13" fillId="34" borderId="27" xfId="59" applyFont="1" applyFill="1" applyBorder="1" applyAlignment="1">
      <alignment horizontal="center" vertical="center"/>
      <protection/>
    </xf>
    <xf numFmtId="0" fontId="7" fillId="34" borderId="23" xfId="59" applyFont="1" applyFill="1" applyBorder="1" applyAlignment="1">
      <alignment horizontal="center" vertical="center"/>
      <protection/>
    </xf>
    <xf numFmtId="0" fontId="14" fillId="34" borderId="21" xfId="59" applyFont="1" applyFill="1" applyBorder="1" applyAlignment="1">
      <alignment horizontal="center" vertical="center"/>
      <protection/>
    </xf>
    <xf numFmtId="0" fontId="11" fillId="34" borderId="22" xfId="59" applyFont="1" applyFill="1" applyBorder="1" applyAlignment="1">
      <alignment horizontal="center" vertical="center"/>
      <protection/>
    </xf>
    <xf numFmtId="0" fontId="7" fillId="35" borderId="23" xfId="59" applyFont="1" applyFill="1" applyBorder="1" applyAlignment="1">
      <alignment horizontal="center" vertical="center"/>
      <protection/>
    </xf>
    <xf numFmtId="0" fontId="14" fillId="35" borderId="21" xfId="59" applyFont="1" applyFill="1" applyBorder="1" applyAlignment="1">
      <alignment horizontal="center" vertical="center"/>
      <protection/>
    </xf>
    <xf numFmtId="0" fontId="11" fillId="35" borderId="22" xfId="59" applyFont="1" applyFill="1" applyBorder="1" applyAlignment="1">
      <alignment horizontal="center" vertical="center"/>
      <protection/>
    </xf>
    <xf numFmtId="0" fontId="66" fillId="35" borderId="23" xfId="59" applyFont="1" applyFill="1" applyBorder="1" applyAlignment="1">
      <alignment horizontal="center" vertical="center"/>
      <protection/>
    </xf>
    <xf numFmtId="0" fontId="66" fillId="35" borderId="21" xfId="59" applyFont="1" applyFill="1" applyBorder="1" applyAlignment="1">
      <alignment horizontal="center" vertical="center"/>
      <protection/>
    </xf>
    <xf numFmtId="0" fontId="66" fillId="35" borderId="22" xfId="59" applyFont="1" applyFill="1" applyBorder="1" applyAlignment="1">
      <alignment horizontal="center" vertical="center"/>
      <protection/>
    </xf>
    <xf numFmtId="0" fontId="13" fillId="35" borderId="23" xfId="59" applyFont="1" applyFill="1" applyBorder="1" applyAlignment="1">
      <alignment horizontal="center" vertical="center"/>
      <protection/>
    </xf>
    <xf numFmtId="0" fontId="13" fillId="35" borderId="21" xfId="59" applyFont="1" applyFill="1" applyBorder="1" applyAlignment="1">
      <alignment horizontal="center" vertical="center"/>
      <protection/>
    </xf>
    <xf numFmtId="0" fontId="13" fillId="35" borderId="22" xfId="59" applyFont="1" applyFill="1" applyBorder="1" applyAlignment="1">
      <alignment horizontal="center" vertical="center"/>
      <protection/>
    </xf>
    <xf numFmtId="0" fontId="66" fillId="34" borderId="23" xfId="59" applyFont="1" applyFill="1" applyBorder="1" applyAlignment="1">
      <alignment horizontal="center" vertical="center"/>
      <protection/>
    </xf>
    <xf numFmtId="0" fontId="66" fillId="34" borderId="21" xfId="59" applyFont="1" applyFill="1" applyBorder="1" applyAlignment="1">
      <alignment horizontal="center" vertical="center"/>
      <protection/>
    </xf>
    <xf numFmtId="0" fontId="66" fillId="34" borderId="22" xfId="59" applyFont="1" applyFill="1" applyBorder="1" applyAlignment="1">
      <alignment horizontal="center" vertical="center"/>
      <protection/>
    </xf>
    <xf numFmtId="0" fontId="1" fillId="36" borderId="63" xfId="0" applyFont="1" applyFill="1" applyBorder="1" applyAlignment="1">
      <alignment horizontal="center" vertical="center"/>
    </xf>
    <xf numFmtId="0" fontId="1" fillId="34" borderId="63" xfId="0" applyFont="1" applyFill="1" applyBorder="1" applyAlignment="1">
      <alignment horizontal="center" vertical="center"/>
    </xf>
    <xf numFmtId="0" fontId="1" fillId="34" borderId="64" xfId="0" applyFont="1" applyFill="1" applyBorder="1" applyAlignment="1">
      <alignment horizontal="center" vertical="center"/>
    </xf>
    <xf numFmtId="0" fontId="1" fillId="37" borderId="63"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kureyrarmot_2005" xfId="58"/>
    <cellStyle name="Normal_Ice Cup tilraun 14 lið"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1</xdr:col>
      <xdr:colOff>561975</xdr:colOff>
      <xdr:row>0</xdr:row>
      <xdr:rowOff>981075</xdr:rowOff>
    </xdr:to>
    <xdr:pic>
      <xdr:nvPicPr>
        <xdr:cNvPr id="1" name="Picture 1" descr="ICECUP-LOGO copy"/>
        <xdr:cNvPicPr preferRelativeResize="1">
          <a:picLocks noChangeAspect="1"/>
        </xdr:cNvPicPr>
      </xdr:nvPicPr>
      <xdr:blipFill>
        <a:blip r:embed="rId1"/>
        <a:stretch>
          <a:fillRect/>
        </a:stretch>
      </xdr:blipFill>
      <xdr:spPr>
        <a:xfrm>
          <a:off x="152400" y="133350"/>
          <a:ext cx="714375" cy="847725"/>
        </a:xfrm>
        <a:prstGeom prst="rect">
          <a:avLst/>
        </a:prstGeom>
        <a:noFill/>
        <a:ln w="9525" cmpd="sng">
          <a:noFill/>
        </a:ln>
      </xdr:spPr>
    </xdr:pic>
    <xdr:clientData/>
  </xdr:twoCellAnchor>
  <xdr:twoCellAnchor editAs="oneCell">
    <xdr:from>
      <xdr:col>21</xdr:col>
      <xdr:colOff>180975</xdr:colOff>
      <xdr:row>0</xdr:row>
      <xdr:rowOff>133350</xdr:rowOff>
    </xdr:from>
    <xdr:to>
      <xdr:col>23</xdr:col>
      <xdr:colOff>19050</xdr:colOff>
      <xdr:row>0</xdr:row>
      <xdr:rowOff>981075</xdr:rowOff>
    </xdr:to>
    <xdr:pic>
      <xdr:nvPicPr>
        <xdr:cNvPr id="2" name="Picture 1" descr="ICECUP-LOGO copy"/>
        <xdr:cNvPicPr preferRelativeResize="1">
          <a:picLocks noChangeAspect="1"/>
        </xdr:cNvPicPr>
      </xdr:nvPicPr>
      <xdr:blipFill>
        <a:blip r:embed="rId1"/>
        <a:stretch>
          <a:fillRect/>
        </a:stretch>
      </xdr:blipFill>
      <xdr:spPr>
        <a:xfrm>
          <a:off x="6867525" y="133350"/>
          <a:ext cx="714375" cy="847725"/>
        </a:xfrm>
        <a:prstGeom prst="rect">
          <a:avLst/>
        </a:prstGeom>
        <a:noFill/>
        <a:ln w="9525" cmpd="sng">
          <a:noFill/>
        </a:ln>
      </xdr:spPr>
    </xdr:pic>
    <xdr:clientData/>
  </xdr:twoCellAnchor>
  <xdr:twoCellAnchor editAs="oneCell">
    <xdr:from>
      <xdr:col>21</xdr:col>
      <xdr:colOff>152400</xdr:colOff>
      <xdr:row>0</xdr:row>
      <xdr:rowOff>133350</xdr:rowOff>
    </xdr:from>
    <xdr:to>
      <xdr:col>22</xdr:col>
      <xdr:colOff>561975</xdr:colOff>
      <xdr:row>0</xdr:row>
      <xdr:rowOff>981075</xdr:rowOff>
    </xdr:to>
    <xdr:pic>
      <xdr:nvPicPr>
        <xdr:cNvPr id="3" name="Picture 1" descr="ICECUP-LOGO copy"/>
        <xdr:cNvPicPr preferRelativeResize="1">
          <a:picLocks noChangeAspect="1"/>
        </xdr:cNvPicPr>
      </xdr:nvPicPr>
      <xdr:blipFill>
        <a:blip r:embed="rId1"/>
        <a:stretch>
          <a:fillRect/>
        </a:stretch>
      </xdr:blipFill>
      <xdr:spPr>
        <a:xfrm>
          <a:off x="6838950" y="133350"/>
          <a:ext cx="7143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323850</xdr:rowOff>
    </xdr:from>
    <xdr:to>
      <xdr:col>1</xdr:col>
      <xdr:colOff>990600</xdr:colOff>
      <xdr:row>3</xdr:row>
      <xdr:rowOff>257175</xdr:rowOff>
    </xdr:to>
    <xdr:pic>
      <xdr:nvPicPr>
        <xdr:cNvPr id="1" name="Picture 1" descr="ICECUP-LOGO copy"/>
        <xdr:cNvPicPr preferRelativeResize="1">
          <a:picLocks noChangeAspect="1"/>
        </xdr:cNvPicPr>
      </xdr:nvPicPr>
      <xdr:blipFill>
        <a:blip r:embed="rId1"/>
        <a:stretch>
          <a:fillRect/>
        </a:stretch>
      </xdr:blipFill>
      <xdr:spPr>
        <a:xfrm>
          <a:off x="552450" y="323850"/>
          <a:ext cx="6953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285750</xdr:colOff>
      <xdr:row>9</xdr:row>
      <xdr:rowOff>19050</xdr:rowOff>
    </xdr:from>
    <xdr:ext cx="180975" cy="266700"/>
    <xdr:sp fLocksText="0">
      <xdr:nvSpPr>
        <xdr:cNvPr id="1" name="TextBox 2"/>
        <xdr:cNvSpPr txBox="1">
          <a:spLocks noChangeArrowheads="1"/>
        </xdr:cNvSpPr>
      </xdr:nvSpPr>
      <xdr:spPr>
        <a:xfrm>
          <a:off x="577215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xdr:row>
      <xdr:rowOff>38100</xdr:rowOff>
    </xdr:from>
    <xdr:to>
      <xdr:col>8</xdr:col>
      <xdr:colOff>561975</xdr:colOff>
      <xdr:row>48</xdr:row>
      <xdr:rowOff>19050</xdr:rowOff>
    </xdr:to>
    <xdr:sp>
      <xdr:nvSpPr>
        <xdr:cNvPr id="2" name="TextBox 3"/>
        <xdr:cNvSpPr txBox="1">
          <a:spLocks noChangeArrowheads="1"/>
        </xdr:cNvSpPr>
      </xdr:nvSpPr>
      <xdr:spPr>
        <a:xfrm>
          <a:off x="0" y="609600"/>
          <a:ext cx="5438775" cy="74295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System of Play
</a:t>
          </a:r>
          <a:r>
            <a:rPr lang="en-US" cap="none" sz="1400" b="0" i="0" u="none" baseline="0">
              <a:solidFill>
                <a:srgbClr val="000000"/>
              </a:solidFill>
              <a:latin typeface="Calibri"/>
              <a:ea typeface="Calibri"/>
              <a:cs typeface="Calibri"/>
            </a:rPr>
            <a:t>Teams</a:t>
          </a:r>
          <a:r>
            <a:rPr lang="en-US" cap="none" sz="1400" b="0" i="0" u="none" baseline="0">
              <a:solidFill>
                <a:srgbClr val="000000"/>
              </a:solidFill>
              <a:latin typeface="Calibri"/>
              <a:ea typeface="Calibri"/>
              <a:cs typeface="Calibri"/>
            </a:rPr>
            <a:t> are drawn into 2 groups (8 in Pink, 6 in Green, 6 in Red).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Two rounds will be played within the original groups, 1 on Thursday afternoon and 1 on Friday morning. Then all teams will be ranked together before pairing teams for the third round. All teams then play one game on Friday afternoon. After Third round and ranking of teams, they will be split into Event A (8 teams) and B (8teams). One more game is played within those groups on Saturday morning.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Teams are ranked according to points, then ends, then stones. Each game will be between teams ranked next to each other, as much as possible.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Medal games on Saturday afternoon:
</a:t>
          </a:r>
          <a:r>
            <a:rPr lang="en-US" cap="none" sz="1400" b="0" i="0" u="none" baseline="0">
              <a:solidFill>
                <a:srgbClr val="000000"/>
              </a:solidFill>
              <a:latin typeface="Calibri"/>
              <a:ea typeface="Calibri"/>
              <a:cs typeface="Calibri"/>
            </a:rPr>
            <a:t>1-2 in group A play for the gold medal
</a:t>
          </a:r>
          <a:r>
            <a:rPr lang="en-US" cap="none" sz="1400" b="0" i="0" u="none" baseline="0">
              <a:solidFill>
                <a:srgbClr val="000000"/>
              </a:solidFill>
              <a:latin typeface="Calibri"/>
              <a:ea typeface="Calibri"/>
              <a:cs typeface="Calibri"/>
            </a:rPr>
            <a:t>3-4 in group A play for bronze.
</a:t>
          </a:r>
          <a:r>
            <a:rPr lang="en-US" cap="none" sz="1400" b="0" i="0" u="none" baseline="0">
              <a:solidFill>
                <a:srgbClr val="000000"/>
              </a:solidFill>
              <a:latin typeface="Calibri"/>
              <a:ea typeface="Calibri"/>
              <a:cs typeface="Calibri"/>
            </a:rPr>
            <a:t>1-2 in group B play for B-Event winners.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Games
</a:t>
          </a:r>
          <a:r>
            <a:rPr lang="en-US" cap="none" sz="1400" b="0" i="0" u="none" baseline="0">
              <a:solidFill>
                <a:srgbClr val="000000"/>
              </a:solidFill>
              <a:latin typeface="Calibri"/>
              <a:ea typeface="Calibri"/>
              <a:cs typeface="Calibri"/>
            </a:rPr>
            <a:t>Games are 7 ends. Ties are allowed. A win is 2 points, a tie is 1 point. Teams must play all 7 ends, unless both teams agree to stop playing. Keep in mind that ranking of teams could be decided by won ends or scored stones.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All medal games are 8 ends.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Otherwise, the games are played according to WCF rules and etiquettes.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9</xdr:row>
      <xdr:rowOff>19050</xdr:rowOff>
    </xdr:from>
    <xdr:ext cx="180975" cy="266700"/>
    <xdr:sp fLocksText="0">
      <xdr:nvSpPr>
        <xdr:cNvPr id="1" name="TextBox 2"/>
        <xdr:cNvSpPr txBox="1">
          <a:spLocks noChangeArrowheads="1"/>
        </xdr:cNvSpPr>
      </xdr:nvSpPr>
      <xdr:spPr>
        <a:xfrm>
          <a:off x="548640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xdr:row>
      <xdr:rowOff>19050</xdr:rowOff>
    </xdr:from>
    <xdr:to>
      <xdr:col>8</xdr:col>
      <xdr:colOff>552450</xdr:colOff>
      <xdr:row>48</xdr:row>
      <xdr:rowOff>57150</xdr:rowOff>
    </xdr:to>
    <xdr:sp>
      <xdr:nvSpPr>
        <xdr:cNvPr id="2" name="TextBox 4"/>
        <xdr:cNvSpPr txBox="1">
          <a:spLocks noChangeArrowheads="1"/>
        </xdr:cNvSpPr>
      </xdr:nvSpPr>
      <xdr:spPr>
        <a:xfrm>
          <a:off x="19050" y="752475"/>
          <a:ext cx="5410200" cy="7324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Keppnisfyrirkomulag
</a:t>
          </a:r>
          <a:r>
            <a:rPr lang="en-US" cap="none" sz="1400" b="0" i="0" u="none" baseline="0">
              <a:solidFill>
                <a:srgbClr val="000000"/>
              </a:solidFill>
              <a:latin typeface="Calibri"/>
              <a:ea typeface="Calibri"/>
              <a:cs typeface="Calibri"/>
            </a:rPr>
            <a:t>Liðin verða í upphafi dregin í tvo</a:t>
          </a:r>
          <a:r>
            <a:rPr lang="en-US" cap="none" sz="1400" b="0" i="0" u="none" baseline="0">
              <a:solidFill>
                <a:srgbClr val="000000"/>
              </a:solidFill>
              <a:latin typeface="Calibri"/>
              <a:ea typeface="Calibri"/>
              <a:cs typeface="Calibri"/>
            </a:rPr>
            <a:t> átta liða hópa.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Tvær umferðir eru spilaðar innan hópanna á fimmtudegi og fyrri hluta föstudags. Síðan eru liðin sameinuð í einn pott og þeim raðað áður en lið eru pöruð fyrir leiki þriðju umferðar. Öll liðin spila einn leik síðdegis á föstudegi. Eftir þriðju umferð er liðunum raðað og þeim skipt í A-deild (8 lið) og B-deild (8 lið). Leikin er ein umferð í viðbót innan deildanna á laugardagsmorgni.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Liðum er raðað eftir stigum, síðan unnum umferðum, síðan skoruðum steinum. Í hverjum leik fær lið andstæðing sem er næst því í röðinni, eins og kostur 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Leikir um verðlaun:
</a:t>
          </a:r>
          <a:r>
            <a:rPr lang="en-US" cap="none" sz="1400" b="0" i="0" u="none" baseline="0">
              <a:solidFill>
                <a:srgbClr val="000000"/>
              </a:solidFill>
              <a:latin typeface="Calibri"/>
              <a:ea typeface="Calibri"/>
              <a:cs typeface="Calibri"/>
            </a:rPr>
            <a:t>1-2 í A-deild leika um gullverðlaun í aðalkeppninni 
</a:t>
          </a:r>
          <a:r>
            <a:rPr lang="en-US" cap="none" sz="1400" b="0" i="0" u="none" baseline="0">
              <a:solidFill>
                <a:srgbClr val="000000"/>
              </a:solidFill>
              <a:latin typeface="Calibri"/>
              <a:ea typeface="Calibri"/>
              <a:cs typeface="Calibri"/>
            </a:rPr>
            <a:t>3-4 leika um bronsverðlaun í aðalkeppninni
</a:t>
          </a:r>
          <a:r>
            <a:rPr lang="en-US" cap="none" sz="1400" b="0" i="0" u="none" baseline="0">
              <a:solidFill>
                <a:srgbClr val="000000"/>
              </a:solidFill>
              <a:latin typeface="Calibri"/>
              <a:ea typeface="Calibri"/>
              <a:cs typeface="Calibri"/>
            </a:rPr>
            <a:t>1-2 í B-deild leika um B-deildar verðlaun.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Leikir
</a:t>
          </a:r>
          <a:r>
            <a:rPr lang="en-US" cap="none" sz="1400" b="0" i="0" u="none" baseline="0">
              <a:solidFill>
                <a:srgbClr val="000000"/>
              </a:solidFill>
              <a:latin typeface="Calibri"/>
              <a:ea typeface="Calibri"/>
              <a:cs typeface="Calibri"/>
            </a:rPr>
            <a:t>Leikirnir eru 7 umferðir. Jafntefli eru leyfð. Sigur gefur tvö stig, jafntefli eitt stig. Leika þarf allar sjö umferðirnar nema bæði liðin séu sammála um að hætta leik. Hafið þó í huga að röðun liða getur ráðist af fjölda unninna umferða eða skoraðra steina.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Verðlaunaleikir eru átta umferðir.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Að öðru leyti er leikið skv. krullureglum Alþjóða krullusambandsins, WCF.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A33"/>
  <sheetViews>
    <sheetView zoomScale="90" zoomScaleNormal="90" zoomScalePageLayoutView="0" workbookViewId="0" topLeftCell="D4">
      <selection activeCell="Z39" sqref="Z39"/>
    </sheetView>
  </sheetViews>
  <sheetFormatPr defaultColWidth="9.140625" defaultRowHeight="12.75"/>
  <cols>
    <col min="1" max="1" width="4.57421875" style="2" customWidth="1"/>
    <col min="2" max="2" width="8.57421875" style="87" customWidth="1"/>
    <col min="3" max="3" width="20.28125" style="0" customWidth="1"/>
    <col min="4" max="10" width="2.7109375" style="0" customWidth="1"/>
    <col min="11" max="11" width="3.8515625" style="0" customWidth="1"/>
    <col min="12" max="12" width="0.85546875" style="0" customWidth="1"/>
    <col min="13" max="13" width="20.28125" style="0" customWidth="1"/>
    <col min="14" max="20" width="2.7109375" style="0" customWidth="1"/>
    <col min="21" max="21" width="3.8515625" style="0" customWidth="1"/>
    <col min="22" max="22" width="4.57421875" style="2" customWidth="1"/>
    <col min="23" max="23" width="8.57421875" style="87" customWidth="1"/>
    <col min="24" max="24" width="20.28125" style="0" customWidth="1"/>
    <col min="25" max="31" width="2.7109375" style="0" customWidth="1"/>
    <col min="32" max="32" width="3.8515625" style="0" customWidth="1"/>
    <col min="33" max="33" width="0.85546875" style="0" customWidth="1"/>
    <col min="34" max="34" width="20.28125" style="0" customWidth="1"/>
    <col min="35" max="41" width="2.7109375" style="0" customWidth="1"/>
    <col min="42" max="42" width="3.8515625" style="0" customWidth="1"/>
  </cols>
  <sheetData>
    <row r="1" spans="1:53" ht="78.75" customHeight="1">
      <c r="A1" s="155" t="s">
        <v>46</v>
      </c>
      <c r="B1" s="155"/>
      <c r="C1" s="155"/>
      <c r="D1" s="155"/>
      <c r="E1" s="155"/>
      <c r="F1" s="155"/>
      <c r="G1" s="155"/>
      <c r="H1" s="155"/>
      <c r="I1" s="155"/>
      <c r="J1" s="155"/>
      <c r="K1" s="155"/>
      <c r="L1" s="155"/>
      <c r="M1" s="155"/>
      <c r="N1" s="155"/>
      <c r="O1" s="155"/>
      <c r="P1" s="155"/>
      <c r="Q1" s="155"/>
      <c r="R1" s="155"/>
      <c r="S1" s="155"/>
      <c r="T1" s="155"/>
      <c r="U1" s="155"/>
      <c r="V1" s="155" t="s">
        <v>46</v>
      </c>
      <c r="W1" s="155"/>
      <c r="X1" s="155"/>
      <c r="Y1" s="155"/>
      <c r="Z1" s="155"/>
      <c r="AA1" s="155"/>
      <c r="AB1" s="155"/>
      <c r="AC1" s="155"/>
      <c r="AD1" s="155"/>
      <c r="AE1" s="155"/>
      <c r="AF1" s="155"/>
      <c r="AG1" s="155"/>
      <c r="AH1" s="155"/>
      <c r="AI1" s="155"/>
      <c r="AJ1" s="155"/>
      <c r="AK1" s="155"/>
      <c r="AL1" s="155"/>
      <c r="AM1" s="155"/>
      <c r="AN1" s="155"/>
      <c r="AO1" s="155"/>
      <c r="AP1" s="155"/>
      <c r="AQ1" s="22"/>
      <c r="AR1" s="22"/>
      <c r="AS1" s="22"/>
      <c r="AT1" s="22"/>
      <c r="AU1" s="22"/>
      <c r="AV1" s="22"/>
      <c r="AW1" s="22"/>
      <c r="AX1" s="22"/>
      <c r="AY1" s="22"/>
      <c r="AZ1" s="22"/>
      <c r="BA1" s="22"/>
    </row>
    <row r="2" spans="1:42" s="5" customFormat="1" ht="19.5" customHeight="1">
      <c r="A2" s="152" t="s">
        <v>37</v>
      </c>
      <c r="B2" s="137" t="s">
        <v>36</v>
      </c>
      <c r="C2" s="127" t="s">
        <v>32</v>
      </c>
      <c r="D2" s="128"/>
      <c r="E2" s="128"/>
      <c r="F2" s="128"/>
      <c r="G2" s="128"/>
      <c r="H2" s="128"/>
      <c r="I2" s="128"/>
      <c r="J2" s="128"/>
      <c r="K2" s="129"/>
      <c r="L2" s="17"/>
      <c r="M2" s="127" t="s">
        <v>33</v>
      </c>
      <c r="N2" s="128"/>
      <c r="O2" s="128"/>
      <c r="P2" s="128"/>
      <c r="Q2" s="128"/>
      <c r="R2" s="128"/>
      <c r="S2" s="128"/>
      <c r="T2" s="128"/>
      <c r="U2" s="129"/>
      <c r="V2" s="152" t="s">
        <v>37</v>
      </c>
      <c r="W2" s="137" t="s">
        <v>36</v>
      </c>
      <c r="X2" s="127" t="s">
        <v>34</v>
      </c>
      <c r="Y2" s="128"/>
      <c r="Z2" s="128"/>
      <c r="AA2" s="128"/>
      <c r="AB2" s="128"/>
      <c r="AC2" s="128"/>
      <c r="AD2" s="128"/>
      <c r="AE2" s="128"/>
      <c r="AF2" s="129"/>
      <c r="AG2" s="17"/>
      <c r="AH2" s="127" t="s">
        <v>35</v>
      </c>
      <c r="AI2" s="128"/>
      <c r="AJ2" s="128"/>
      <c r="AK2" s="128"/>
      <c r="AL2" s="128"/>
      <c r="AM2" s="128"/>
      <c r="AN2" s="128"/>
      <c r="AO2" s="128"/>
      <c r="AP2" s="129"/>
    </row>
    <row r="3" spans="1:42" ht="19.5" customHeight="1">
      <c r="A3" s="153"/>
      <c r="B3" s="138"/>
      <c r="C3" s="130" t="s">
        <v>30</v>
      </c>
      <c r="D3" s="132" t="s">
        <v>31</v>
      </c>
      <c r="E3" s="132"/>
      <c r="F3" s="132"/>
      <c r="G3" s="132"/>
      <c r="H3" s="132"/>
      <c r="I3" s="132"/>
      <c r="J3" s="132"/>
      <c r="K3" s="156" t="s">
        <v>8</v>
      </c>
      <c r="L3" s="18"/>
      <c r="M3" s="130" t="s">
        <v>30</v>
      </c>
      <c r="N3" s="132" t="s">
        <v>31</v>
      </c>
      <c r="O3" s="132"/>
      <c r="P3" s="132"/>
      <c r="Q3" s="132"/>
      <c r="R3" s="132"/>
      <c r="S3" s="132"/>
      <c r="T3" s="132"/>
      <c r="U3" s="156" t="s">
        <v>8</v>
      </c>
      <c r="V3" s="153"/>
      <c r="W3" s="138"/>
      <c r="X3" s="130" t="s">
        <v>30</v>
      </c>
      <c r="Y3" s="132" t="s">
        <v>31</v>
      </c>
      <c r="Z3" s="132"/>
      <c r="AA3" s="132"/>
      <c r="AB3" s="132"/>
      <c r="AC3" s="132"/>
      <c r="AD3" s="132"/>
      <c r="AE3" s="132"/>
      <c r="AF3" s="156" t="s">
        <v>8</v>
      </c>
      <c r="AG3" s="18"/>
      <c r="AH3" s="130" t="s">
        <v>30</v>
      </c>
      <c r="AI3" s="132" t="s">
        <v>31</v>
      </c>
      <c r="AJ3" s="132"/>
      <c r="AK3" s="132"/>
      <c r="AL3" s="132"/>
      <c r="AM3" s="132"/>
      <c r="AN3" s="132"/>
      <c r="AO3" s="132"/>
      <c r="AP3" s="156" t="s">
        <v>8</v>
      </c>
    </row>
    <row r="4" spans="1:42" ht="19.5" customHeight="1">
      <c r="A4" s="154"/>
      <c r="B4" s="139"/>
      <c r="C4" s="131"/>
      <c r="D4" s="33">
        <v>1</v>
      </c>
      <c r="E4" s="33">
        <v>2</v>
      </c>
      <c r="F4" s="33">
        <v>3</v>
      </c>
      <c r="G4" s="33">
        <v>4</v>
      </c>
      <c r="H4" s="33">
        <v>5</v>
      </c>
      <c r="I4" s="33">
        <v>6</v>
      </c>
      <c r="J4" s="33">
        <v>7</v>
      </c>
      <c r="K4" s="157"/>
      <c r="L4" s="18"/>
      <c r="M4" s="131"/>
      <c r="N4" s="33">
        <v>1</v>
      </c>
      <c r="O4" s="33">
        <v>2</v>
      </c>
      <c r="P4" s="33">
        <v>3</v>
      </c>
      <c r="Q4" s="33">
        <v>4</v>
      </c>
      <c r="R4" s="33">
        <v>5</v>
      </c>
      <c r="S4" s="33">
        <v>6</v>
      </c>
      <c r="T4" s="33">
        <v>7</v>
      </c>
      <c r="U4" s="157"/>
      <c r="V4" s="154"/>
      <c r="W4" s="139"/>
      <c r="X4" s="131"/>
      <c r="Y4" s="33">
        <v>1</v>
      </c>
      <c r="Z4" s="33">
        <v>2</v>
      </c>
      <c r="AA4" s="33">
        <v>3</v>
      </c>
      <c r="AB4" s="33">
        <v>4</v>
      </c>
      <c r="AC4" s="33">
        <v>5</v>
      </c>
      <c r="AD4" s="33">
        <v>6</v>
      </c>
      <c r="AE4" s="33">
        <v>7</v>
      </c>
      <c r="AF4" s="157"/>
      <c r="AG4" s="18"/>
      <c r="AH4" s="131"/>
      <c r="AI4" s="33">
        <v>1</v>
      </c>
      <c r="AJ4" s="33">
        <v>2</v>
      </c>
      <c r="AK4" s="33">
        <v>3</v>
      </c>
      <c r="AL4" s="33">
        <v>4</v>
      </c>
      <c r="AM4" s="33">
        <v>5</v>
      </c>
      <c r="AN4" s="33">
        <v>6</v>
      </c>
      <c r="AO4" s="33">
        <v>7</v>
      </c>
      <c r="AP4" s="157"/>
    </row>
    <row r="5" spans="1:42" s="1" customFormat="1" ht="4.5" customHeight="1" thickBot="1">
      <c r="A5" s="19"/>
      <c r="B5" s="86"/>
      <c r="C5" s="3"/>
      <c r="D5" s="3"/>
      <c r="E5" s="3"/>
      <c r="F5" s="3"/>
      <c r="G5" s="3"/>
      <c r="H5" s="3"/>
      <c r="I5" s="3"/>
      <c r="J5" s="3"/>
      <c r="K5" s="3"/>
      <c r="L5" s="3"/>
      <c r="M5" s="3"/>
      <c r="N5" s="3"/>
      <c r="O5" s="3"/>
      <c r="P5" s="3"/>
      <c r="Q5" s="3"/>
      <c r="R5" s="3"/>
      <c r="S5" s="3"/>
      <c r="T5" s="3"/>
      <c r="U5" s="3"/>
      <c r="V5" s="19"/>
      <c r="W5" s="86"/>
      <c r="X5" s="3"/>
      <c r="Y5" s="3"/>
      <c r="Z5" s="3"/>
      <c r="AA5" s="3"/>
      <c r="AB5" s="3"/>
      <c r="AC5" s="3"/>
      <c r="AD5" s="3"/>
      <c r="AE5" s="3"/>
      <c r="AF5" s="3"/>
      <c r="AG5" s="3"/>
      <c r="AH5" s="3"/>
      <c r="AI5" s="3"/>
      <c r="AJ5" s="3"/>
      <c r="AK5" s="3"/>
      <c r="AL5" s="3"/>
      <c r="AM5" s="3"/>
      <c r="AN5" s="3"/>
      <c r="AO5" s="3"/>
      <c r="AP5" s="3"/>
    </row>
    <row r="6" spans="1:42" s="1" customFormat="1" ht="31.5" customHeight="1">
      <c r="A6" s="143" t="s">
        <v>49</v>
      </c>
      <c r="B6" s="140" t="s">
        <v>103</v>
      </c>
      <c r="C6" s="121" t="s">
        <v>138</v>
      </c>
      <c r="D6" s="75"/>
      <c r="E6" s="75"/>
      <c r="F6" s="75">
        <v>2</v>
      </c>
      <c r="G6" s="75"/>
      <c r="H6" s="75"/>
      <c r="I6" s="75">
        <v>2</v>
      </c>
      <c r="J6" s="75"/>
      <c r="K6" s="76">
        <f>SUM(D6:J6)</f>
        <v>4</v>
      </c>
      <c r="L6" s="77"/>
      <c r="M6" s="74" t="s">
        <v>80</v>
      </c>
      <c r="N6" s="75">
        <v>1</v>
      </c>
      <c r="O6" s="75"/>
      <c r="P6" s="75"/>
      <c r="Q6" s="75">
        <v>3</v>
      </c>
      <c r="R6" s="75"/>
      <c r="S6" s="75">
        <v>2</v>
      </c>
      <c r="T6" s="75">
        <v>1</v>
      </c>
      <c r="U6" s="78">
        <f>SUM(N6:T6)</f>
        <v>7</v>
      </c>
      <c r="V6" s="143" t="s">
        <v>49</v>
      </c>
      <c r="W6" s="140" t="s">
        <v>103</v>
      </c>
      <c r="X6" s="74" t="s">
        <v>50</v>
      </c>
      <c r="Y6" s="75">
        <v>2</v>
      </c>
      <c r="Z6" s="75">
        <v>3</v>
      </c>
      <c r="AA6" s="75">
        <v>1</v>
      </c>
      <c r="AB6" s="75">
        <v>1</v>
      </c>
      <c r="AC6" s="75">
        <v>2</v>
      </c>
      <c r="AD6" s="75">
        <v>2</v>
      </c>
      <c r="AE6" s="75">
        <v>1</v>
      </c>
      <c r="AF6" s="76">
        <f>SUM(Y6:AE6)</f>
        <v>12</v>
      </c>
      <c r="AG6" s="77"/>
      <c r="AH6" s="121" t="s">
        <v>68</v>
      </c>
      <c r="AI6" s="75">
        <v>3</v>
      </c>
      <c r="AJ6" s="75">
        <v>1</v>
      </c>
      <c r="AK6" s="75">
        <v>1</v>
      </c>
      <c r="AL6" s="75">
        <v>2</v>
      </c>
      <c r="AM6" s="75"/>
      <c r="AN6" s="75">
        <v>1</v>
      </c>
      <c r="AO6" s="75">
        <v>2</v>
      </c>
      <c r="AP6" s="78">
        <f>SUM(AI6:AO6)</f>
        <v>10</v>
      </c>
    </row>
    <row r="7" spans="1:42" s="1" customFormat="1" ht="31.5" customHeight="1">
      <c r="A7" s="144"/>
      <c r="B7" s="141"/>
      <c r="C7" s="9" t="s">
        <v>94</v>
      </c>
      <c r="D7" s="12">
        <v>0</v>
      </c>
      <c r="E7" s="12">
        <v>2</v>
      </c>
      <c r="F7" s="12"/>
      <c r="G7" s="12">
        <v>1</v>
      </c>
      <c r="H7" s="12">
        <v>2</v>
      </c>
      <c r="I7" s="12"/>
      <c r="J7" s="12">
        <v>1</v>
      </c>
      <c r="K7" s="13">
        <f>SUM(D7:J7)</f>
        <v>6</v>
      </c>
      <c r="L7" s="3"/>
      <c r="M7" s="9" t="s">
        <v>16</v>
      </c>
      <c r="N7" s="12"/>
      <c r="O7" s="12">
        <v>1</v>
      </c>
      <c r="P7" s="12">
        <v>1</v>
      </c>
      <c r="Q7" s="12"/>
      <c r="R7" s="12">
        <v>3</v>
      </c>
      <c r="S7" s="12"/>
      <c r="T7" s="12"/>
      <c r="U7" s="79">
        <f>SUM(N7:T7)</f>
        <v>5</v>
      </c>
      <c r="V7" s="144"/>
      <c r="W7" s="141"/>
      <c r="X7" s="9" t="s">
        <v>29</v>
      </c>
      <c r="Y7" s="12"/>
      <c r="Z7" s="12"/>
      <c r="AA7" s="12"/>
      <c r="AB7" s="12"/>
      <c r="AC7" s="12"/>
      <c r="AD7" s="12"/>
      <c r="AE7" s="12"/>
      <c r="AF7" s="13">
        <f>SUM(Y7:AE7)</f>
        <v>0</v>
      </c>
      <c r="AG7" s="3"/>
      <c r="AH7" s="9" t="s">
        <v>44</v>
      </c>
      <c r="AI7" s="12"/>
      <c r="AJ7" s="12"/>
      <c r="AK7" s="12"/>
      <c r="AL7" s="12"/>
      <c r="AM7" s="12">
        <v>1</v>
      </c>
      <c r="AN7" s="12"/>
      <c r="AO7" s="12"/>
      <c r="AP7" s="79">
        <f>SUM(AI7:AO7)</f>
        <v>1</v>
      </c>
    </row>
    <row r="8" spans="1:42" s="1" customFormat="1" ht="4.5" customHeight="1">
      <c r="A8" s="144"/>
      <c r="B8" s="86"/>
      <c r="C8" s="3"/>
      <c r="D8" s="3"/>
      <c r="E8" s="3"/>
      <c r="F8" s="3"/>
      <c r="G8" s="3"/>
      <c r="H8" s="3"/>
      <c r="I8" s="3"/>
      <c r="J8" s="3"/>
      <c r="K8" s="3"/>
      <c r="L8" s="3"/>
      <c r="M8" s="3"/>
      <c r="N8" s="3"/>
      <c r="O8" s="3"/>
      <c r="P8" s="3"/>
      <c r="Q8" s="3"/>
      <c r="R8" s="3"/>
      <c r="S8" s="3"/>
      <c r="T8" s="3"/>
      <c r="U8" s="26"/>
      <c r="V8" s="144"/>
      <c r="W8" s="86"/>
      <c r="X8" s="3"/>
      <c r="Y8" s="3"/>
      <c r="Z8" s="3"/>
      <c r="AA8" s="3"/>
      <c r="AB8" s="3"/>
      <c r="AC8" s="3"/>
      <c r="AD8" s="3"/>
      <c r="AE8" s="3"/>
      <c r="AF8" s="3"/>
      <c r="AG8" s="3"/>
      <c r="AH8" s="3"/>
      <c r="AI8" s="3"/>
      <c r="AJ8" s="3"/>
      <c r="AK8" s="3"/>
      <c r="AL8" s="3"/>
      <c r="AM8" s="3"/>
      <c r="AN8" s="3"/>
      <c r="AO8" s="3"/>
      <c r="AP8" s="26"/>
    </row>
    <row r="9" spans="1:42" s="1" customFormat="1" ht="31.5" customHeight="1">
      <c r="A9" s="144"/>
      <c r="B9" s="133" t="s">
        <v>101</v>
      </c>
      <c r="C9" s="14" t="s">
        <v>75</v>
      </c>
      <c r="D9" s="15"/>
      <c r="E9" s="15">
        <v>1</v>
      </c>
      <c r="F9" s="15"/>
      <c r="G9" s="15"/>
      <c r="H9" s="15">
        <v>1</v>
      </c>
      <c r="I9" s="15">
        <v>3</v>
      </c>
      <c r="J9" s="15"/>
      <c r="K9" s="16">
        <f>SUM(D9:J9)</f>
        <v>5</v>
      </c>
      <c r="L9" s="3"/>
      <c r="M9" s="14" t="s">
        <v>89</v>
      </c>
      <c r="N9" s="15">
        <v>2</v>
      </c>
      <c r="O9" s="15">
        <v>2</v>
      </c>
      <c r="P9" s="15">
        <v>2</v>
      </c>
      <c r="Q9" s="15">
        <v>1</v>
      </c>
      <c r="R9" s="15"/>
      <c r="S9" s="15"/>
      <c r="T9" s="15">
        <v>2</v>
      </c>
      <c r="U9" s="80">
        <f>SUM(N9:T9)</f>
        <v>9</v>
      </c>
      <c r="V9" s="144"/>
      <c r="W9" s="133" t="s">
        <v>101</v>
      </c>
      <c r="X9" s="14" t="s">
        <v>60</v>
      </c>
      <c r="Y9" s="15"/>
      <c r="Z9" s="15"/>
      <c r="AA9" s="15"/>
      <c r="AB9" s="15"/>
      <c r="AC9" s="15"/>
      <c r="AD9" s="15">
        <v>1</v>
      </c>
      <c r="AE9" s="15">
        <v>0</v>
      </c>
      <c r="AF9" s="16">
        <f>SUM(Y9:AE9)</f>
        <v>1</v>
      </c>
      <c r="AG9" s="3"/>
      <c r="AH9" s="14" t="s">
        <v>55</v>
      </c>
      <c r="AI9" s="15"/>
      <c r="AJ9" s="15">
        <v>2</v>
      </c>
      <c r="AK9" s="15"/>
      <c r="AL9" s="15">
        <v>2</v>
      </c>
      <c r="AM9" s="15"/>
      <c r="AN9" s="15">
        <v>3</v>
      </c>
      <c r="AO9" s="15">
        <v>1</v>
      </c>
      <c r="AP9" s="80">
        <f>SUM(AI9:AO9)</f>
        <v>8</v>
      </c>
    </row>
    <row r="10" spans="1:42" s="1" customFormat="1" ht="31.5" customHeight="1" thickBot="1">
      <c r="A10" s="145"/>
      <c r="B10" s="134"/>
      <c r="C10" s="81" t="s">
        <v>70</v>
      </c>
      <c r="D10" s="82">
        <v>2</v>
      </c>
      <c r="E10" s="82"/>
      <c r="F10" s="82">
        <v>3</v>
      </c>
      <c r="G10" s="82">
        <v>3</v>
      </c>
      <c r="H10" s="82"/>
      <c r="I10" s="82"/>
      <c r="J10" s="82">
        <v>2</v>
      </c>
      <c r="K10" s="83">
        <f>SUM(D10:J10)</f>
        <v>10</v>
      </c>
      <c r="L10" s="84"/>
      <c r="M10" s="81" t="s">
        <v>26</v>
      </c>
      <c r="N10" s="82"/>
      <c r="O10" s="82"/>
      <c r="P10" s="82"/>
      <c r="Q10" s="82"/>
      <c r="R10" s="82">
        <v>1</v>
      </c>
      <c r="S10" s="82">
        <v>2</v>
      </c>
      <c r="T10" s="82"/>
      <c r="U10" s="85">
        <f>SUM(N10:T10)</f>
        <v>3</v>
      </c>
      <c r="V10" s="145"/>
      <c r="W10" s="134"/>
      <c r="X10" s="81" t="s">
        <v>139</v>
      </c>
      <c r="Y10" s="82">
        <v>2</v>
      </c>
      <c r="Z10" s="82">
        <v>1</v>
      </c>
      <c r="AA10" s="82">
        <v>1</v>
      </c>
      <c r="AB10" s="82">
        <v>1</v>
      </c>
      <c r="AC10" s="82">
        <v>1</v>
      </c>
      <c r="AD10" s="82"/>
      <c r="AE10" s="82"/>
      <c r="AF10" s="83">
        <f>SUM(Y10:AE10)</f>
        <v>6</v>
      </c>
      <c r="AG10" s="84"/>
      <c r="AH10" s="122" t="s">
        <v>74</v>
      </c>
      <c r="AI10" s="82">
        <v>1</v>
      </c>
      <c r="AJ10" s="82"/>
      <c r="AK10" s="82">
        <v>1</v>
      </c>
      <c r="AL10" s="82"/>
      <c r="AM10" s="82">
        <v>1</v>
      </c>
      <c r="AN10" s="82"/>
      <c r="AO10" s="82"/>
      <c r="AP10" s="85">
        <f>SUM(AI10:AO10)</f>
        <v>3</v>
      </c>
    </row>
    <row r="11" spans="1:42" s="1" customFormat="1" ht="4.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s="1" customFormat="1" ht="31.5" customHeight="1">
      <c r="A12" s="146" t="s">
        <v>48</v>
      </c>
      <c r="B12" s="135">
        <v>0.375</v>
      </c>
      <c r="C12" s="74" t="s">
        <v>50</v>
      </c>
      <c r="D12" s="75"/>
      <c r="E12" s="75">
        <v>1</v>
      </c>
      <c r="F12" s="75"/>
      <c r="G12" s="75"/>
      <c r="H12" s="75"/>
      <c r="I12" s="75"/>
      <c r="J12" s="75">
        <v>2</v>
      </c>
      <c r="K12" s="76">
        <f>SUM(D12:J12)</f>
        <v>3</v>
      </c>
      <c r="L12" s="77"/>
      <c r="M12" s="74" t="s">
        <v>44</v>
      </c>
      <c r="N12" s="75">
        <v>4</v>
      </c>
      <c r="O12" s="75">
        <v>4</v>
      </c>
      <c r="P12" s="75"/>
      <c r="Q12" s="75">
        <v>1</v>
      </c>
      <c r="R12" s="75">
        <v>2</v>
      </c>
      <c r="S12" s="75"/>
      <c r="T12" s="75">
        <v>2</v>
      </c>
      <c r="U12" s="78">
        <f>SUM(N12:T12)</f>
        <v>13</v>
      </c>
      <c r="V12" s="146" t="s">
        <v>48</v>
      </c>
      <c r="W12" s="135">
        <v>0.375</v>
      </c>
      <c r="X12" s="74" t="s">
        <v>80</v>
      </c>
      <c r="Y12" s="75"/>
      <c r="Z12" s="75">
        <v>1</v>
      </c>
      <c r="AA12" s="75"/>
      <c r="AB12" s="75"/>
      <c r="AC12" s="75"/>
      <c r="AD12" s="75"/>
      <c r="AE12" s="75">
        <v>1</v>
      </c>
      <c r="AF12" s="76">
        <f>SUM(Y12:AE12)</f>
        <v>2</v>
      </c>
      <c r="AG12" s="77"/>
      <c r="AH12" s="74" t="s">
        <v>16</v>
      </c>
      <c r="AI12" s="75">
        <v>1</v>
      </c>
      <c r="AJ12" s="75">
        <v>2</v>
      </c>
      <c r="AK12" s="75">
        <v>1</v>
      </c>
      <c r="AL12" s="75">
        <v>2</v>
      </c>
      <c r="AM12" s="75">
        <v>2</v>
      </c>
      <c r="AN12" s="75">
        <v>1</v>
      </c>
      <c r="AO12" s="75"/>
      <c r="AP12" s="78">
        <f>SUM(AI12:AO12)</f>
        <v>9</v>
      </c>
    </row>
    <row r="13" spans="1:42" s="1" customFormat="1" ht="31.5" customHeight="1">
      <c r="A13" s="147"/>
      <c r="B13" s="136"/>
      <c r="C13" s="123" t="s">
        <v>68</v>
      </c>
      <c r="D13" s="12">
        <v>1</v>
      </c>
      <c r="E13" s="12"/>
      <c r="F13" s="12">
        <v>1</v>
      </c>
      <c r="G13" s="12">
        <v>1</v>
      </c>
      <c r="H13" s="12">
        <v>1</v>
      </c>
      <c r="I13" s="12">
        <v>2</v>
      </c>
      <c r="J13" s="12"/>
      <c r="K13" s="13">
        <f>SUM(D13:J13)</f>
        <v>6</v>
      </c>
      <c r="L13" s="3"/>
      <c r="M13" s="9" t="s">
        <v>29</v>
      </c>
      <c r="N13" s="12"/>
      <c r="O13" s="12"/>
      <c r="P13" s="12">
        <v>1</v>
      </c>
      <c r="Q13" s="12"/>
      <c r="R13" s="12"/>
      <c r="S13" s="12">
        <v>2</v>
      </c>
      <c r="T13" s="12"/>
      <c r="U13" s="79">
        <f>SUM(N13:T13)</f>
        <v>3</v>
      </c>
      <c r="V13" s="147"/>
      <c r="W13" s="136"/>
      <c r="X13" s="9" t="s">
        <v>94</v>
      </c>
      <c r="Y13" s="12">
        <v>1</v>
      </c>
      <c r="Z13" s="12"/>
      <c r="AA13" s="12">
        <v>1</v>
      </c>
      <c r="AB13" s="12">
        <v>2</v>
      </c>
      <c r="AC13" s="12">
        <v>1</v>
      </c>
      <c r="AD13" s="12">
        <v>4</v>
      </c>
      <c r="AE13" s="12"/>
      <c r="AF13" s="13">
        <f>SUM(Y13:AE13)</f>
        <v>9</v>
      </c>
      <c r="AG13" s="3"/>
      <c r="AH13" s="123" t="s">
        <v>138</v>
      </c>
      <c r="AI13" s="12"/>
      <c r="AJ13" s="12"/>
      <c r="AK13" s="12"/>
      <c r="AL13" s="12"/>
      <c r="AM13" s="12"/>
      <c r="AN13" s="12"/>
      <c r="AO13" s="12">
        <v>1</v>
      </c>
      <c r="AP13" s="79">
        <f>SUM(AI13:AO13)</f>
        <v>1</v>
      </c>
    </row>
    <row r="14" spans="1:42" s="1" customFormat="1" ht="4.5" customHeight="1">
      <c r="A14" s="147"/>
      <c r="B14" s="86"/>
      <c r="C14" s="3"/>
      <c r="D14" s="3"/>
      <c r="E14" s="3"/>
      <c r="F14" s="3"/>
      <c r="G14" s="3"/>
      <c r="H14" s="3"/>
      <c r="I14" s="3"/>
      <c r="J14" s="3"/>
      <c r="K14" s="3"/>
      <c r="L14" s="3"/>
      <c r="M14" s="3"/>
      <c r="N14" s="3"/>
      <c r="O14" s="3"/>
      <c r="P14" s="3"/>
      <c r="Q14" s="3"/>
      <c r="R14" s="3"/>
      <c r="S14" s="3"/>
      <c r="T14" s="3"/>
      <c r="U14" s="26"/>
      <c r="V14" s="147"/>
      <c r="W14" s="86"/>
      <c r="X14" s="3"/>
      <c r="Y14" s="3"/>
      <c r="Z14" s="3"/>
      <c r="AA14" s="3"/>
      <c r="AB14" s="3"/>
      <c r="AC14" s="3"/>
      <c r="AD14" s="3"/>
      <c r="AE14" s="3"/>
      <c r="AF14" s="3"/>
      <c r="AG14" s="3"/>
      <c r="AH14" s="3"/>
      <c r="AI14" s="3"/>
      <c r="AJ14" s="3"/>
      <c r="AK14" s="3"/>
      <c r="AL14" s="3"/>
      <c r="AM14" s="3"/>
      <c r="AN14" s="3"/>
      <c r="AO14" s="3"/>
      <c r="AP14" s="26"/>
    </row>
    <row r="15" spans="1:42" s="1" customFormat="1" ht="31.5" customHeight="1">
      <c r="A15" s="147"/>
      <c r="B15" s="142">
        <v>0.4791666666666667</v>
      </c>
      <c r="C15" s="14" t="s">
        <v>89</v>
      </c>
      <c r="D15" s="15">
        <v>1</v>
      </c>
      <c r="E15" s="15">
        <v>3</v>
      </c>
      <c r="F15" s="15">
        <v>1</v>
      </c>
      <c r="G15" s="15">
        <v>1</v>
      </c>
      <c r="H15" s="15">
        <v>1</v>
      </c>
      <c r="I15" s="15">
        <v>1</v>
      </c>
      <c r="J15" s="15"/>
      <c r="K15" s="16">
        <f>SUM(D15:J15)</f>
        <v>8</v>
      </c>
      <c r="L15" s="3"/>
      <c r="M15" s="14" t="s">
        <v>70</v>
      </c>
      <c r="N15" s="15">
        <v>1</v>
      </c>
      <c r="O15" s="15"/>
      <c r="P15" s="15">
        <v>2</v>
      </c>
      <c r="Q15" s="15">
        <v>2</v>
      </c>
      <c r="R15" s="15">
        <v>4</v>
      </c>
      <c r="S15" s="15"/>
      <c r="T15" s="15"/>
      <c r="U15" s="80">
        <f>SUM(N15:T15)</f>
        <v>9</v>
      </c>
      <c r="V15" s="147"/>
      <c r="W15" s="142">
        <v>0.4791666666666667</v>
      </c>
      <c r="X15" s="14" t="s">
        <v>75</v>
      </c>
      <c r="Y15" s="15">
        <v>1</v>
      </c>
      <c r="Z15" s="15"/>
      <c r="AA15" s="15">
        <v>1</v>
      </c>
      <c r="AB15" s="15"/>
      <c r="AC15" s="15">
        <v>1</v>
      </c>
      <c r="AD15" s="15">
        <v>1</v>
      </c>
      <c r="AE15" s="15"/>
      <c r="AF15" s="16">
        <f>SUM(Y15:AE15)</f>
        <v>4</v>
      </c>
      <c r="AG15" s="3"/>
      <c r="AH15" s="14" t="s">
        <v>26</v>
      </c>
      <c r="AI15" s="15"/>
      <c r="AJ15" s="15">
        <v>2</v>
      </c>
      <c r="AK15" s="15">
        <v>1</v>
      </c>
      <c r="AL15" s="15">
        <v>3</v>
      </c>
      <c r="AM15" s="15">
        <v>2</v>
      </c>
      <c r="AN15" s="15">
        <v>3</v>
      </c>
      <c r="AO15" s="15">
        <v>2</v>
      </c>
      <c r="AP15" s="80">
        <f>SUM(AI15:AO15)</f>
        <v>13</v>
      </c>
    </row>
    <row r="16" spans="1:42" s="1" customFormat="1" ht="31.5" customHeight="1">
      <c r="A16" s="147"/>
      <c r="B16" s="136"/>
      <c r="C16" s="123" t="s">
        <v>84</v>
      </c>
      <c r="D16" s="12"/>
      <c r="E16" s="12"/>
      <c r="F16" s="12"/>
      <c r="G16" s="12"/>
      <c r="H16" s="12"/>
      <c r="I16" s="12"/>
      <c r="J16" s="12"/>
      <c r="K16" s="13">
        <f>SUM(D16:J16)</f>
        <v>0</v>
      </c>
      <c r="L16" s="3"/>
      <c r="M16" s="9" t="s">
        <v>55</v>
      </c>
      <c r="N16" s="12"/>
      <c r="O16" s="12">
        <v>5</v>
      </c>
      <c r="P16" s="12"/>
      <c r="Q16" s="12"/>
      <c r="R16" s="12"/>
      <c r="S16" s="12">
        <v>0</v>
      </c>
      <c r="T16" s="12">
        <v>2</v>
      </c>
      <c r="U16" s="79">
        <f>SUM(N16:T16)</f>
        <v>7</v>
      </c>
      <c r="V16" s="147"/>
      <c r="W16" s="136"/>
      <c r="X16" s="123" t="s">
        <v>74</v>
      </c>
      <c r="Y16" s="12"/>
      <c r="Z16" s="12">
        <v>2</v>
      </c>
      <c r="AA16" s="12"/>
      <c r="AB16" s="12">
        <v>1</v>
      </c>
      <c r="AC16" s="12"/>
      <c r="AD16" s="12"/>
      <c r="AE16" s="12">
        <v>3</v>
      </c>
      <c r="AF16" s="13">
        <f>SUM(Y16:AE16)</f>
        <v>6</v>
      </c>
      <c r="AG16" s="3"/>
      <c r="AH16" s="9" t="s">
        <v>60</v>
      </c>
      <c r="AI16" s="12">
        <v>1</v>
      </c>
      <c r="AJ16" s="12"/>
      <c r="AK16" s="12"/>
      <c r="AL16" s="12"/>
      <c r="AM16" s="12"/>
      <c r="AN16" s="12"/>
      <c r="AO16" s="12"/>
      <c r="AP16" s="79">
        <f>SUM(AI16:AO16)</f>
        <v>1</v>
      </c>
    </row>
    <row r="17" spans="1:42" s="1" customFormat="1" ht="4.5" customHeight="1">
      <c r="A17" s="147"/>
      <c r="B17" s="86"/>
      <c r="C17" s="3"/>
      <c r="D17" s="3"/>
      <c r="E17" s="3"/>
      <c r="F17" s="3"/>
      <c r="G17" s="3"/>
      <c r="H17" s="3"/>
      <c r="I17" s="3"/>
      <c r="J17" s="3"/>
      <c r="K17" s="3"/>
      <c r="L17" s="3"/>
      <c r="M17" s="3"/>
      <c r="N17" s="3"/>
      <c r="O17" s="3"/>
      <c r="P17" s="3"/>
      <c r="Q17" s="3"/>
      <c r="R17" s="3"/>
      <c r="S17" s="3"/>
      <c r="T17" s="3"/>
      <c r="U17" s="26"/>
      <c r="V17" s="147"/>
      <c r="W17" s="86"/>
      <c r="X17" s="3"/>
      <c r="Y17" s="3"/>
      <c r="Z17" s="3"/>
      <c r="AA17" s="3"/>
      <c r="AB17" s="3"/>
      <c r="AC17" s="3"/>
      <c r="AD17" s="3"/>
      <c r="AE17" s="3"/>
      <c r="AF17" s="3"/>
      <c r="AG17" s="3"/>
      <c r="AH17" s="3"/>
      <c r="AI17" s="3"/>
      <c r="AJ17" s="3"/>
      <c r="AK17" s="3"/>
      <c r="AL17" s="3"/>
      <c r="AM17" s="3"/>
      <c r="AN17" s="3"/>
      <c r="AO17" s="3"/>
      <c r="AP17" s="26"/>
    </row>
    <row r="18" spans="1:42" s="1" customFormat="1" ht="31.5" customHeight="1">
      <c r="A18" s="147"/>
      <c r="B18" s="142">
        <v>0.5833333333333334</v>
      </c>
      <c r="C18" s="183" t="s">
        <v>138</v>
      </c>
      <c r="D18" s="15">
        <v>1</v>
      </c>
      <c r="E18" s="15">
        <v>2</v>
      </c>
      <c r="F18" s="15"/>
      <c r="G18" s="15"/>
      <c r="H18" s="15">
        <v>1</v>
      </c>
      <c r="I18" s="15">
        <v>2</v>
      </c>
      <c r="J18" s="15">
        <v>1</v>
      </c>
      <c r="K18" s="16">
        <f>SUM(D18:J18)</f>
        <v>7</v>
      </c>
      <c r="L18" s="3"/>
      <c r="M18" s="183" t="s">
        <v>68</v>
      </c>
      <c r="N18" s="15"/>
      <c r="O18" s="15"/>
      <c r="P18" s="15">
        <v>1</v>
      </c>
      <c r="Q18" s="15"/>
      <c r="R18" s="15"/>
      <c r="S18" s="15">
        <v>2</v>
      </c>
      <c r="T18" s="15"/>
      <c r="U18" s="80">
        <f>SUM(N18:T18)</f>
        <v>3</v>
      </c>
      <c r="V18" s="147"/>
      <c r="W18" s="142">
        <v>0.5833333333333334</v>
      </c>
      <c r="X18" s="14" t="s">
        <v>50</v>
      </c>
      <c r="Y18" s="15"/>
      <c r="Z18" s="15"/>
      <c r="AA18" s="15"/>
      <c r="AB18" s="15">
        <v>1</v>
      </c>
      <c r="AC18" s="15"/>
      <c r="AD18" s="15">
        <v>1</v>
      </c>
      <c r="AE18" s="15"/>
      <c r="AF18" s="16">
        <f>SUM(Y18:AE18)</f>
        <v>2</v>
      </c>
      <c r="AG18" s="3"/>
      <c r="AH18" s="14" t="s">
        <v>44</v>
      </c>
      <c r="AI18" s="15">
        <v>1</v>
      </c>
      <c r="AJ18" s="15"/>
      <c r="AK18" s="15">
        <v>1</v>
      </c>
      <c r="AL18" s="15"/>
      <c r="AM18" s="15">
        <v>1</v>
      </c>
      <c r="AN18" s="15">
        <v>1</v>
      </c>
      <c r="AO18" s="15">
        <v>1</v>
      </c>
      <c r="AP18" s="80">
        <f>SUM(AI18:AO18)</f>
        <v>5</v>
      </c>
    </row>
    <row r="19" spans="1:42" s="1" customFormat="1" ht="31.5" customHeight="1">
      <c r="A19" s="147"/>
      <c r="B19" s="136"/>
      <c r="C19" s="9" t="s">
        <v>29</v>
      </c>
      <c r="D19" s="12"/>
      <c r="E19" s="12"/>
      <c r="F19" s="12">
        <v>1</v>
      </c>
      <c r="G19" s="12">
        <v>1</v>
      </c>
      <c r="H19" s="12"/>
      <c r="I19" s="12"/>
      <c r="J19" s="12"/>
      <c r="K19" s="13">
        <f>SUM(D19:J19)</f>
        <v>2</v>
      </c>
      <c r="L19" s="3"/>
      <c r="M19" s="9" t="s">
        <v>94</v>
      </c>
      <c r="N19" s="12">
        <v>2</v>
      </c>
      <c r="O19" s="12">
        <v>2</v>
      </c>
      <c r="P19" s="12"/>
      <c r="Q19" s="12">
        <v>1</v>
      </c>
      <c r="R19" s="12">
        <v>2</v>
      </c>
      <c r="S19" s="12"/>
      <c r="T19" s="12">
        <v>1</v>
      </c>
      <c r="U19" s="79">
        <f>SUM(N19:T19)</f>
        <v>8</v>
      </c>
      <c r="V19" s="147"/>
      <c r="W19" s="136"/>
      <c r="X19" s="9" t="s">
        <v>16</v>
      </c>
      <c r="Y19" s="12">
        <v>1</v>
      </c>
      <c r="Z19" s="12">
        <v>1</v>
      </c>
      <c r="AA19" s="12">
        <v>4</v>
      </c>
      <c r="AB19" s="12"/>
      <c r="AC19" s="12">
        <v>2</v>
      </c>
      <c r="AD19" s="12"/>
      <c r="AE19" s="12">
        <v>2</v>
      </c>
      <c r="AF19" s="13">
        <f>SUM(Y19:AE19)</f>
        <v>10</v>
      </c>
      <c r="AG19" s="3"/>
      <c r="AH19" s="9" t="s">
        <v>80</v>
      </c>
      <c r="AI19" s="12"/>
      <c r="AJ19" s="12">
        <v>3</v>
      </c>
      <c r="AK19" s="12"/>
      <c r="AL19" s="12">
        <v>1</v>
      </c>
      <c r="AM19" s="12"/>
      <c r="AN19" s="12"/>
      <c r="AO19" s="12"/>
      <c r="AP19" s="79">
        <f>SUM(AI19:AO19)</f>
        <v>4</v>
      </c>
    </row>
    <row r="20" spans="1:42" s="1" customFormat="1" ht="4.5" customHeight="1">
      <c r="A20" s="147"/>
      <c r="B20" s="86"/>
      <c r="C20" s="3"/>
      <c r="D20" s="3"/>
      <c r="E20" s="3"/>
      <c r="F20" s="3"/>
      <c r="G20" s="3"/>
      <c r="H20" s="3"/>
      <c r="I20" s="3"/>
      <c r="J20" s="3"/>
      <c r="K20" s="3"/>
      <c r="L20" s="3"/>
      <c r="M20" s="3"/>
      <c r="N20" s="3"/>
      <c r="O20" s="3"/>
      <c r="P20" s="3"/>
      <c r="Q20" s="3"/>
      <c r="R20" s="3"/>
      <c r="S20" s="3"/>
      <c r="T20" s="3"/>
      <c r="U20" s="26"/>
      <c r="V20" s="147"/>
      <c r="W20" s="86"/>
      <c r="X20" s="3"/>
      <c r="Y20" s="3"/>
      <c r="Z20" s="3"/>
      <c r="AA20" s="3"/>
      <c r="AB20" s="3"/>
      <c r="AC20" s="3"/>
      <c r="AD20" s="3"/>
      <c r="AE20" s="3"/>
      <c r="AF20" s="3"/>
      <c r="AG20" s="3"/>
      <c r="AH20" s="3"/>
      <c r="AI20" s="3"/>
      <c r="AJ20" s="3"/>
      <c r="AK20" s="3"/>
      <c r="AL20" s="3"/>
      <c r="AM20" s="3"/>
      <c r="AN20" s="3"/>
      <c r="AO20" s="3"/>
      <c r="AP20" s="26"/>
    </row>
    <row r="21" spans="1:42" s="1" customFormat="1" ht="31.5" customHeight="1">
      <c r="A21" s="147"/>
      <c r="B21" s="142" t="s">
        <v>102</v>
      </c>
      <c r="C21" s="14" t="s">
        <v>26</v>
      </c>
      <c r="D21" s="15">
        <v>1</v>
      </c>
      <c r="E21" s="15"/>
      <c r="F21" s="15"/>
      <c r="G21" s="15">
        <v>3</v>
      </c>
      <c r="H21" s="15"/>
      <c r="I21" s="15">
        <v>1</v>
      </c>
      <c r="J21" s="15"/>
      <c r="K21" s="16">
        <f>SUM(D21:J21)</f>
        <v>5</v>
      </c>
      <c r="L21" s="3"/>
      <c r="M21" s="183" t="s">
        <v>74</v>
      </c>
      <c r="N21" s="15">
        <v>2</v>
      </c>
      <c r="O21" s="15">
        <v>1</v>
      </c>
      <c r="P21" s="15"/>
      <c r="Q21" s="15"/>
      <c r="R21" s="15">
        <v>1</v>
      </c>
      <c r="S21" s="15"/>
      <c r="T21" s="15"/>
      <c r="U21" s="80">
        <f>SUM(N21:T21)</f>
        <v>4</v>
      </c>
      <c r="V21" s="147"/>
      <c r="W21" s="142" t="s">
        <v>102</v>
      </c>
      <c r="X21" s="14" t="s">
        <v>89</v>
      </c>
      <c r="Y21" s="15">
        <v>1</v>
      </c>
      <c r="Z21" s="15">
        <v>2</v>
      </c>
      <c r="AA21" s="15"/>
      <c r="AB21" s="15">
        <v>1</v>
      </c>
      <c r="AC21" s="15">
        <v>2</v>
      </c>
      <c r="AD21" s="15"/>
      <c r="AE21" s="15"/>
      <c r="AF21" s="16">
        <f>SUM(Y21:AE21)</f>
        <v>6</v>
      </c>
      <c r="AG21" s="3"/>
      <c r="AH21" s="14" t="s">
        <v>75</v>
      </c>
      <c r="AI21" s="15"/>
      <c r="AJ21" s="15"/>
      <c r="AK21" s="15"/>
      <c r="AL21" s="15"/>
      <c r="AM21" s="15">
        <v>1</v>
      </c>
      <c r="AN21" s="15">
        <v>2</v>
      </c>
      <c r="AO21" s="15"/>
      <c r="AP21" s="80">
        <f>SUM(AI21:AO21)</f>
        <v>3</v>
      </c>
    </row>
    <row r="22" spans="1:42" s="1" customFormat="1" ht="31.5" customHeight="1" thickBot="1">
      <c r="A22" s="148"/>
      <c r="B22" s="134"/>
      <c r="C22" s="81" t="s">
        <v>55</v>
      </c>
      <c r="D22" s="82"/>
      <c r="E22" s="82">
        <v>1</v>
      </c>
      <c r="F22" s="82">
        <v>2</v>
      </c>
      <c r="G22" s="82"/>
      <c r="H22" s="82">
        <v>1</v>
      </c>
      <c r="I22" s="82"/>
      <c r="J22" s="82">
        <v>3</v>
      </c>
      <c r="K22" s="83">
        <f>SUM(D22:J22)</f>
        <v>7</v>
      </c>
      <c r="L22" s="84"/>
      <c r="M22" s="122" t="s">
        <v>84</v>
      </c>
      <c r="N22" s="82"/>
      <c r="O22" s="82"/>
      <c r="P22" s="82">
        <v>2</v>
      </c>
      <c r="Q22" s="82">
        <v>1</v>
      </c>
      <c r="R22" s="82"/>
      <c r="S22" s="82">
        <v>3</v>
      </c>
      <c r="T22" s="82">
        <v>2</v>
      </c>
      <c r="U22" s="85">
        <f>SUM(N22:T22)</f>
        <v>8</v>
      </c>
      <c r="V22" s="148"/>
      <c r="W22" s="134"/>
      <c r="X22" s="81" t="s">
        <v>70</v>
      </c>
      <c r="Y22" s="82"/>
      <c r="Z22" s="82"/>
      <c r="AA22" s="82">
        <v>1</v>
      </c>
      <c r="AB22" s="82"/>
      <c r="AC22" s="82"/>
      <c r="AD22" s="82">
        <v>1</v>
      </c>
      <c r="AE22" s="82">
        <v>1</v>
      </c>
      <c r="AF22" s="83">
        <f>SUM(Y22:AE22)</f>
        <v>3</v>
      </c>
      <c r="AG22" s="84"/>
      <c r="AH22" s="81" t="s">
        <v>60</v>
      </c>
      <c r="AI22" s="82">
        <v>3</v>
      </c>
      <c r="AJ22" s="82">
        <v>4</v>
      </c>
      <c r="AK22" s="82">
        <v>2</v>
      </c>
      <c r="AL22" s="82">
        <v>3</v>
      </c>
      <c r="AM22" s="82"/>
      <c r="AN22" s="82"/>
      <c r="AO22" s="82">
        <v>1</v>
      </c>
      <c r="AP22" s="85">
        <f>SUM(AI22:AO22)</f>
        <v>13</v>
      </c>
    </row>
    <row r="23" spans="1:42" s="1" customFormat="1" ht="4.5" customHeight="1" thickBo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s="1" customFormat="1" ht="31.5" customHeight="1">
      <c r="A24" s="149" t="s">
        <v>47</v>
      </c>
      <c r="B24" s="135">
        <v>0.375</v>
      </c>
      <c r="C24" s="74" t="s">
        <v>89</v>
      </c>
      <c r="D24" s="75"/>
      <c r="E24" s="75"/>
      <c r="F24" s="75">
        <v>2</v>
      </c>
      <c r="G24" s="75">
        <v>3</v>
      </c>
      <c r="H24" s="75">
        <v>1</v>
      </c>
      <c r="I24" s="75"/>
      <c r="J24" s="75">
        <v>1</v>
      </c>
      <c r="K24" s="76">
        <f>SUM(D24:J24)</f>
        <v>7</v>
      </c>
      <c r="L24" s="77"/>
      <c r="M24" s="74" t="s">
        <v>70</v>
      </c>
      <c r="N24" s="75"/>
      <c r="O24" s="75">
        <v>1</v>
      </c>
      <c r="P24" s="75">
        <v>1</v>
      </c>
      <c r="Q24" s="75"/>
      <c r="R24" s="75">
        <v>1</v>
      </c>
      <c r="S24" s="75"/>
      <c r="T24" s="75"/>
      <c r="U24" s="78">
        <f>SUM(N24:T24)</f>
        <v>3</v>
      </c>
      <c r="V24" s="149" t="s">
        <v>47</v>
      </c>
      <c r="W24" s="135">
        <v>0.375</v>
      </c>
      <c r="X24" s="74" t="s">
        <v>55</v>
      </c>
      <c r="Y24" s="75">
        <v>1</v>
      </c>
      <c r="Z24" s="75"/>
      <c r="AA24" s="75"/>
      <c r="AB24" s="75"/>
      <c r="AC24" s="75"/>
      <c r="AD24" s="75">
        <v>1</v>
      </c>
      <c r="AE24" s="75">
        <v>3</v>
      </c>
      <c r="AF24" s="76">
        <f>SUM(Y24:AE24)</f>
        <v>5</v>
      </c>
      <c r="AG24" s="77"/>
      <c r="AH24" s="74" t="s">
        <v>16</v>
      </c>
      <c r="AI24" s="75">
        <v>1</v>
      </c>
      <c r="AJ24" s="75"/>
      <c r="AK24" s="75"/>
      <c r="AL24" s="75">
        <v>1</v>
      </c>
      <c r="AM24" s="75"/>
      <c r="AN24" s="75">
        <v>2</v>
      </c>
      <c r="AO24" s="75"/>
      <c r="AP24" s="78">
        <f>SUM(AI24:AO24)</f>
        <v>4</v>
      </c>
    </row>
    <row r="25" spans="1:42" s="1" customFormat="1" ht="31.5" customHeight="1">
      <c r="A25" s="150"/>
      <c r="B25" s="136"/>
      <c r="C25" s="9" t="s">
        <v>94</v>
      </c>
      <c r="D25" s="12">
        <v>1</v>
      </c>
      <c r="E25" s="12">
        <v>1</v>
      </c>
      <c r="F25" s="12"/>
      <c r="G25" s="12"/>
      <c r="H25" s="12"/>
      <c r="I25" s="12">
        <v>6</v>
      </c>
      <c r="J25" s="12"/>
      <c r="K25" s="13">
        <f>SUM(D25:J25)</f>
        <v>8</v>
      </c>
      <c r="L25" s="3"/>
      <c r="M25" s="123" t="s">
        <v>44</v>
      </c>
      <c r="N25" s="12">
        <v>1</v>
      </c>
      <c r="O25" s="12"/>
      <c r="P25" s="12"/>
      <c r="Q25" s="12">
        <v>4</v>
      </c>
      <c r="R25" s="12"/>
      <c r="S25" s="12">
        <v>1</v>
      </c>
      <c r="T25" s="12">
        <v>1</v>
      </c>
      <c r="U25" s="79">
        <f>SUM(N25:T25)</f>
        <v>7</v>
      </c>
      <c r="V25" s="150"/>
      <c r="W25" s="136"/>
      <c r="X25" s="123" t="s">
        <v>84</v>
      </c>
      <c r="Y25" s="12"/>
      <c r="Z25" s="12">
        <v>3</v>
      </c>
      <c r="AA25" s="12">
        <v>1</v>
      </c>
      <c r="AB25" s="12">
        <v>1</v>
      </c>
      <c r="AC25" s="12">
        <v>1</v>
      </c>
      <c r="AD25" s="12"/>
      <c r="AE25" s="12"/>
      <c r="AF25" s="13">
        <f>SUM(Y25:AE25)</f>
        <v>6</v>
      </c>
      <c r="AG25" s="3"/>
      <c r="AH25" s="123" t="s">
        <v>68</v>
      </c>
      <c r="AI25" s="12"/>
      <c r="AJ25" s="12">
        <v>2</v>
      </c>
      <c r="AK25" s="12">
        <v>1</v>
      </c>
      <c r="AL25" s="12"/>
      <c r="AM25" s="12">
        <v>3</v>
      </c>
      <c r="AN25" s="12"/>
      <c r="AO25" s="12">
        <v>1</v>
      </c>
      <c r="AP25" s="79">
        <f>SUM(AI25:AO25)</f>
        <v>7</v>
      </c>
    </row>
    <row r="26" spans="1:42" s="1" customFormat="1" ht="4.5" customHeight="1">
      <c r="A26" s="150"/>
      <c r="B26" s="86"/>
      <c r="C26" s="3"/>
      <c r="D26" s="3"/>
      <c r="E26" s="3"/>
      <c r="F26" s="3"/>
      <c r="G26" s="3"/>
      <c r="H26" s="3"/>
      <c r="I26" s="3"/>
      <c r="J26" s="3"/>
      <c r="K26" s="3"/>
      <c r="L26" s="3"/>
      <c r="M26" s="3"/>
      <c r="N26" s="3"/>
      <c r="O26" s="3"/>
      <c r="P26" s="3"/>
      <c r="Q26" s="3"/>
      <c r="R26" s="3"/>
      <c r="S26" s="3"/>
      <c r="T26" s="3"/>
      <c r="U26" s="26"/>
      <c r="V26" s="150"/>
      <c r="W26" s="86"/>
      <c r="X26" s="3"/>
      <c r="Y26" s="3"/>
      <c r="Z26" s="3"/>
      <c r="AA26" s="3"/>
      <c r="AB26" s="3"/>
      <c r="AC26" s="3"/>
      <c r="AD26" s="3"/>
      <c r="AE26" s="3"/>
      <c r="AF26" s="3"/>
      <c r="AG26" s="3"/>
      <c r="AH26" s="3"/>
      <c r="AI26" s="3"/>
      <c r="AJ26" s="3"/>
      <c r="AK26" s="3"/>
      <c r="AL26" s="3"/>
      <c r="AM26" s="3"/>
      <c r="AN26" s="3"/>
      <c r="AO26" s="3"/>
      <c r="AP26" s="26"/>
    </row>
    <row r="27" spans="1:42" s="1" customFormat="1" ht="31.5" customHeight="1">
      <c r="A27" s="150"/>
      <c r="B27" s="142">
        <v>0.4791666666666667</v>
      </c>
      <c r="C27" s="183" t="s">
        <v>74</v>
      </c>
      <c r="D27" s="15"/>
      <c r="E27" s="15"/>
      <c r="F27" s="15"/>
      <c r="G27" s="15"/>
      <c r="H27" s="15">
        <v>2</v>
      </c>
      <c r="I27" s="15"/>
      <c r="J27" s="15"/>
      <c r="K27" s="16">
        <f>SUM(D27:J27)</f>
        <v>2</v>
      </c>
      <c r="L27" s="3"/>
      <c r="M27" s="14" t="s">
        <v>75</v>
      </c>
      <c r="N27" s="15">
        <v>3</v>
      </c>
      <c r="O27" s="15">
        <v>1</v>
      </c>
      <c r="P27" s="15">
        <v>1</v>
      </c>
      <c r="Q27" s="15"/>
      <c r="R27" s="15">
        <v>2</v>
      </c>
      <c r="S27" s="15"/>
      <c r="T27" s="15"/>
      <c r="U27" s="80">
        <f>SUM(N27:T27)</f>
        <v>7</v>
      </c>
      <c r="V27" s="150"/>
      <c r="W27" s="142">
        <v>0.4791666666666667</v>
      </c>
      <c r="X27" s="183" t="s">
        <v>138</v>
      </c>
      <c r="Y27" s="15"/>
      <c r="Z27" s="15"/>
      <c r="AA27" s="15">
        <v>2</v>
      </c>
      <c r="AB27" s="15">
        <v>2</v>
      </c>
      <c r="AC27" s="15"/>
      <c r="AD27" s="15"/>
      <c r="AE27" s="15"/>
      <c r="AF27" s="16">
        <f>SUM(Y27:AE27)</f>
        <v>4</v>
      </c>
      <c r="AG27" s="3"/>
      <c r="AH27" s="14" t="s">
        <v>26</v>
      </c>
      <c r="AI27" s="15">
        <v>2</v>
      </c>
      <c r="AJ27" s="15">
        <v>2</v>
      </c>
      <c r="AK27" s="15">
        <v>1</v>
      </c>
      <c r="AL27" s="15"/>
      <c r="AM27" s="15"/>
      <c r="AN27" s="15">
        <v>2</v>
      </c>
      <c r="AO27" s="15">
        <v>1</v>
      </c>
      <c r="AP27" s="80">
        <f>SUM(AI27:AO27)</f>
        <v>8</v>
      </c>
    </row>
    <row r="28" spans="1:42" s="1" customFormat="1" ht="31.5" customHeight="1">
      <c r="A28" s="150"/>
      <c r="B28" s="136"/>
      <c r="C28" s="9" t="s">
        <v>80</v>
      </c>
      <c r="D28" s="12">
        <v>1</v>
      </c>
      <c r="E28" s="12">
        <v>2</v>
      </c>
      <c r="F28" s="12">
        <v>1</v>
      </c>
      <c r="G28" s="12">
        <v>1</v>
      </c>
      <c r="H28" s="12"/>
      <c r="I28" s="12">
        <v>2</v>
      </c>
      <c r="J28" s="12">
        <v>1</v>
      </c>
      <c r="K28" s="13">
        <f>SUM(D28:J28)</f>
        <v>8</v>
      </c>
      <c r="L28" s="3"/>
      <c r="M28" s="9" t="s">
        <v>29</v>
      </c>
      <c r="N28" s="12"/>
      <c r="O28" s="12"/>
      <c r="P28" s="12"/>
      <c r="Q28" s="12">
        <v>1</v>
      </c>
      <c r="R28" s="12"/>
      <c r="S28" s="12">
        <v>1</v>
      </c>
      <c r="T28" s="12">
        <v>1</v>
      </c>
      <c r="U28" s="79">
        <f>SUM(N28:T28)</f>
        <v>3</v>
      </c>
      <c r="V28" s="150"/>
      <c r="W28" s="136"/>
      <c r="X28" s="9" t="s">
        <v>60</v>
      </c>
      <c r="Y28" s="12">
        <v>1</v>
      </c>
      <c r="Z28" s="12">
        <v>1</v>
      </c>
      <c r="AA28" s="12"/>
      <c r="AB28" s="12"/>
      <c r="AC28" s="12">
        <v>1</v>
      </c>
      <c r="AD28" s="12">
        <v>3</v>
      </c>
      <c r="AE28" s="12">
        <v>1</v>
      </c>
      <c r="AF28" s="13">
        <f>SUM(Y28:AE28)</f>
        <v>7</v>
      </c>
      <c r="AG28" s="3"/>
      <c r="AH28" s="9" t="s">
        <v>50</v>
      </c>
      <c r="AI28" s="12"/>
      <c r="AJ28" s="12"/>
      <c r="AK28" s="12"/>
      <c r="AL28" s="12">
        <v>1</v>
      </c>
      <c r="AM28" s="12">
        <v>1</v>
      </c>
      <c r="AN28" s="12"/>
      <c r="AO28" s="12"/>
      <c r="AP28" s="79">
        <f>SUM(AI28:AO28)</f>
        <v>2</v>
      </c>
    </row>
    <row r="29" spans="1:42" s="1" customFormat="1" ht="11.25" customHeight="1">
      <c r="A29" s="150"/>
      <c r="B29" s="86"/>
      <c r="C29" s="213" t="s">
        <v>161</v>
      </c>
      <c r="D29" s="213"/>
      <c r="E29" s="213"/>
      <c r="F29" s="213"/>
      <c r="G29" s="213"/>
      <c r="H29" s="213"/>
      <c r="I29" s="213"/>
      <c r="J29" s="213"/>
      <c r="K29" s="213"/>
      <c r="L29" s="3"/>
      <c r="M29" s="214" t="s">
        <v>160</v>
      </c>
      <c r="N29" s="214"/>
      <c r="O29" s="214"/>
      <c r="P29" s="214"/>
      <c r="Q29" s="214"/>
      <c r="R29" s="214"/>
      <c r="S29" s="214"/>
      <c r="T29" s="214"/>
      <c r="U29" s="215"/>
      <c r="V29" s="150"/>
      <c r="W29" s="86"/>
      <c r="X29" s="216" t="s">
        <v>162</v>
      </c>
      <c r="Y29" s="216"/>
      <c r="Z29" s="216"/>
      <c r="AA29" s="216"/>
      <c r="AB29" s="216"/>
      <c r="AC29" s="216"/>
      <c r="AD29" s="216"/>
      <c r="AE29" s="216"/>
      <c r="AF29" s="216"/>
      <c r="AG29" s="3"/>
      <c r="AH29" s="3"/>
      <c r="AI29" s="3"/>
      <c r="AJ29" s="3"/>
      <c r="AK29" s="3"/>
      <c r="AL29" s="3"/>
      <c r="AM29" s="3"/>
      <c r="AN29" s="3"/>
      <c r="AO29" s="3"/>
      <c r="AP29" s="26"/>
    </row>
    <row r="30" spans="1:42" s="1" customFormat="1" ht="31.5" customHeight="1">
      <c r="A30" s="150"/>
      <c r="B30" s="142">
        <v>0.6041666666666666</v>
      </c>
      <c r="C30" s="183" t="s">
        <v>68</v>
      </c>
      <c r="D30" s="15"/>
      <c r="E30" s="15"/>
      <c r="F30" s="15"/>
      <c r="G30" s="15"/>
      <c r="H30" s="15"/>
      <c r="I30" s="15"/>
      <c r="J30" s="15"/>
      <c r="K30" s="16">
        <f>SUM(D30:J30)</f>
        <v>0</v>
      </c>
      <c r="L30" s="3"/>
      <c r="M30" s="14" t="s">
        <v>94</v>
      </c>
      <c r="N30" s="15"/>
      <c r="O30" s="15"/>
      <c r="P30" s="15"/>
      <c r="Q30" s="15"/>
      <c r="R30" s="15"/>
      <c r="S30" s="15"/>
      <c r="T30" s="15"/>
      <c r="U30" s="80">
        <f>SUM(N30:T30)</f>
        <v>0</v>
      </c>
      <c r="V30" s="150"/>
      <c r="W30" s="142">
        <v>0.6041666666666666</v>
      </c>
      <c r="X30" s="14" t="s">
        <v>26</v>
      </c>
      <c r="Y30" s="15"/>
      <c r="Z30" s="15"/>
      <c r="AA30" s="15"/>
      <c r="AB30" s="15"/>
      <c r="AC30" s="15"/>
      <c r="AD30" s="15"/>
      <c r="AE30" s="15"/>
      <c r="AF30" s="16">
        <f>SUM(Y30:AE30)</f>
        <v>0</v>
      </c>
      <c r="AG30" s="3"/>
      <c r="AH30" s="3"/>
      <c r="AI30" s="3"/>
      <c r="AJ30" s="3"/>
      <c r="AK30" s="3"/>
      <c r="AL30" s="3"/>
      <c r="AM30" s="3"/>
      <c r="AN30" s="3"/>
      <c r="AO30" s="3"/>
      <c r="AP30" s="3"/>
    </row>
    <row r="31" spans="1:42" s="1" customFormat="1" ht="31.5" customHeight="1" thickBot="1">
      <c r="A31" s="151"/>
      <c r="B31" s="134"/>
      <c r="C31" s="81" t="s">
        <v>44</v>
      </c>
      <c r="D31" s="82"/>
      <c r="E31" s="82"/>
      <c r="F31" s="82"/>
      <c r="G31" s="82"/>
      <c r="H31" s="82"/>
      <c r="I31" s="82"/>
      <c r="J31" s="82"/>
      <c r="K31" s="83">
        <f>SUM(D31:J31)</f>
        <v>0</v>
      </c>
      <c r="L31" s="84"/>
      <c r="M31" s="81" t="s">
        <v>89</v>
      </c>
      <c r="N31" s="82"/>
      <c r="O31" s="82"/>
      <c r="P31" s="82"/>
      <c r="Q31" s="82"/>
      <c r="R31" s="82"/>
      <c r="S31" s="82"/>
      <c r="T31" s="82"/>
      <c r="U31" s="85">
        <f>SUM(N31:T31)</f>
        <v>0</v>
      </c>
      <c r="V31" s="151"/>
      <c r="W31" s="134"/>
      <c r="X31" s="81" t="s">
        <v>80</v>
      </c>
      <c r="Y31" s="82"/>
      <c r="Z31" s="82"/>
      <c r="AA31" s="82"/>
      <c r="AB31" s="82"/>
      <c r="AC31" s="82"/>
      <c r="AD31" s="82"/>
      <c r="AE31" s="82"/>
      <c r="AF31" s="83">
        <f>SUM(Y31:AE31)</f>
        <v>0</v>
      </c>
      <c r="AG31" s="3"/>
      <c r="AH31" s="3"/>
      <c r="AI31" s="3"/>
      <c r="AJ31" s="3"/>
      <c r="AK31" s="3"/>
      <c r="AL31" s="3"/>
      <c r="AM31" s="3"/>
      <c r="AN31" s="3"/>
      <c r="AO31" s="3"/>
      <c r="AP31" s="3"/>
    </row>
    <row r="32" spans="1:42" s="1" customFormat="1" ht="4.5" customHeight="1">
      <c r="A32" s="73"/>
      <c r="B32" s="86"/>
      <c r="C32" s="3"/>
      <c r="D32" s="3"/>
      <c r="E32" s="3"/>
      <c r="F32" s="3"/>
      <c r="G32" s="3"/>
      <c r="H32" s="3"/>
      <c r="I32" s="3"/>
      <c r="J32" s="3"/>
      <c r="K32" s="3"/>
      <c r="L32" s="3"/>
      <c r="M32" s="3"/>
      <c r="N32" s="3"/>
      <c r="O32" s="3"/>
      <c r="P32" s="3"/>
      <c r="Q32" s="3"/>
      <c r="R32" s="3"/>
      <c r="S32" s="3"/>
      <c r="T32" s="3"/>
      <c r="U32" s="3"/>
      <c r="V32" s="73"/>
      <c r="W32" s="86"/>
      <c r="X32" s="3"/>
      <c r="Y32" s="3"/>
      <c r="Z32" s="3"/>
      <c r="AA32" s="3"/>
      <c r="AB32" s="3"/>
      <c r="AC32" s="3"/>
      <c r="AD32" s="3"/>
      <c r="AE32" s="3"/>
      <c r="AF32" s="3"/>
      <c r="AG32" s="3"/>
      <c r="AH32" s="3"/>
      <c r="AI32" s="3"/>
      <c r="AJ32" s="3"/>
      <c r="AK32" s="3"/>
      <c r="AL32" s="3"/>
      <c r="AM32" s="3"/>
      <c r="AN32" s="3"/>
      <c r="AO32" s="3"/>
      <c r="AP32" s="3"/>
    </row>
    <row r="33" spans="2:32" ht="15.75">
      <c r="B33" s="86"/>
      <c r="C33" s="3"/>
      <c r="D33" s="3"/>
      <c r="E33" s="3"/>
      <c r="F33" s="3"/>
      <c r="G33" s="3"/>
      <c r="H33" s="3"/>
      <c r="I33" s="3"/>
      <c r="J33" s="3"/>
      <c r="K33" s="3"/>
      <c r="W33" s="86"/>
      <c r="X33" s="3"/>
      <c r="Y33" s="3"/>
      <c r="Z33" s="3"/>
      <c r="AA33" s="3"/>
      <c r="AB33" s="3"/>
      <c r="AC33" s="3"/>
      <c r="AD33" s="3"/>
      <c r="AE33" s="3"/>
      <c r="AF33" s="3"/>
    </row>
  </sheetData>
  <sheetProtection/>
  <mergeCells count="49">
    <mergeCell ref="M29:U29"/>
    <mergeCell ref="C29:K29"/>
    <mergeCell ref="X29:AF29"/>
    <mergeCell ref="B18:B19"/>
    <mergeCell ref="V1:AP1"/>
    <mergeCell ref="W27:W28"/>
    <mergeCell ref="W6:W7"/>
    <mergeCell ref="W21:W22"/>
    <mergeCell ref="AP3:AP4"/>
    <mergeCell ref="AF3:AF4"/>
    <mergeCell ref="K3:K4"/>
    <mergeCell ref="W18:W19"/>
    <mergeCell ref="Y3:AE3"/>
    <mergeCell ref="V6:V10"/>
    <mergeCell ref="V12:V22"/>
    <mergeCell ref="V24:V31"/>
    <mergeCell ref="W15:W16"/>
    <mergeCell ref="W24:W25"/>
    <mergeCell ref="W30:W31"/>
    <mergeCell ref="M2:U2"/>
    <mergeCell ref="V2:V4"/>
    <mergeCell ref="W2:W4"/>
    <mergeCell ref="A1:U1"/>
    <mergeCell ref="N3:T3"/>
    <mergeCell ref="U3:U4"/>
    <mergeCell ref="C3:C4"/>
    <mergeCell ref="D3:J3"/>
    <mergeCell ref="C2:K2"/>
    <mergeCell ref="A2:A4"/>
    <mergeCell ref="B2:B4"/>
    <mergeCell ref="B24:B25"/>
    <mergeCell ref="B6:B7"/>
    <mergeCell ref="B15:B16"/>
    <mergeCell ref="A6:A10"/>
    <mergeCell ref="A12:A22"/>
    <mergeCell ref="A24:A31"/>
    <mergeCell ref="B27:B28"/>
    <mergeCell ref="B21:B22"/>
    <mergeCell ref="B30:B31"/>
    <mergeCell ref="AH2:AP2"/>
    <mergeCell ref="AH3:AH4"/>
    <mergeCell ref="AI3:AO3"/>
    <mergeCell ref="B9:B10"/>
    <mergeCell ref="B12:B13"/>
    <mergeCell ref="M3:M4"/>
    <mergeCell ref="W9:W10"/>
    <mergeCell ref="W12:W13"/>
    <mergeCell ref="X2:AF2"/>
    <mergeCell ref="X3:X4"/>
  </mergeCells>
  <printOptions/>
  <pageMargins left="0.25" right="0.25"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S22"/>
  <sheetViews>
    <sheetView tabSelected="1" zoomScalePageLayoutView="0" workbookViewId="0" topLeftCell="A1">
      <selection activeCell="Q13" sqref="Q13"/>
    </sheetView>
  </sheetViews>
  <sheetFormatPr defaultColWidth="9.140625" defaultRowHeight="12.75"/>
  <cols>
    <col min="1" max="1" width="3.8515625" style="6" bestFit="1" customWidth="1"/>
    <col min="2" max="2" width="27.8515625" style="114" customWidth="1"/>
    <col min="3" max="34" width="2.8515625" style="21" customWidth="1"/>
    <col min="35" max="35" width="3.8515625" style="21" customWidth="1"/>
    <col min="36" max="37" width="3.421875" style="21" customWidth="1"/>
    <col min="38" max="41" width="2.8515625" style="21" customWidth="1"/>
    <col min="42" max="16384" width="9.140625" style="6" customWidth="1"/>
  </cols>
  <sheetData>
    <row r="1" spans="1:41" ht="29.25" customHeight="1" thickBot="1">
      <c r="A1" s="164"/>
      <c r="B1" s="164"/>
      <c r="C1" s="165" t="s">
        <v>43</v>
      </c>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25"/>
      <c r="AM1" s="25"/>
      <c r="AN1" s="25"/>
      <c r="AO1" s="25"/>
    </row>
    <row r="2" spans="1:41" ht="17.25" customHeight="1">
      <c r="A2" s="164"/>
      <c r="B2" s="164"/>
      <c r="C2" s="161" t="s">
        <v>45</v>
      </c>
      <c r="D2" s="162"/>
      <c r="E2" s="162"/>
      <c r="F2" s="163"/>
      <c r="G2" s="161" t="s">
        <v>45</v>
      </c>
      <c r="H2" s="162"/>
      <c r="I2" s="162"/>
      <c r="J2" s="163"/>
      <c r="K2" s="161" t="s">
        <v>17</v>
      </c>
      <c r="L2" s="162"/>
      <c r="M2" s="162"/>
      <c r="N2" s="163"/>
      <c r="O2" s="161" t="s">
        <v>17</v>
      </c>
      <c r="P2" s="162"/>
      <c r="Q2" s="162"/>
      <c r="R2" s="163"/>
      <c r="S2" s="161" t="s">
        <v>17</v>
      </c>
      <c r="T2" s="162"/>
      <c r="U2" s="162"/>
      <c r="V2" s="163"/>
      <c r="W2" s="161" t="s">
        <v>17</v>
      </c>
      <c r="X2" s="162"/>
      <c r="Y2" s="162"/>
      <c r="Z2" s="163"/>
      <c r="AA2" s="161" t="s">
        <v>18</v>
      </c>
      <c r="AB2" s="162"/>
      <c r="AC2" s="162"/>
      <c r="AD2" s="163"/>
      <c r="AE2" s="161" t="s">
        <v>18</v>
      </c>
      <c r="AF2" s="162"/>
      <c r="AG2" s="162"/>
      <c r="AH2" s="163"/>
      <c r="AI2" s="175" t="s">
        <v>8</v>
      </c>
      <c r="AJ2" s="176"/>
      <c r="AK2" s="177"/>
      <c r="AL2" s="169" t="s">
        <v>38</v>
      </c>
      <c r="AM2" s="170"/>
      <c r="AN2" s="170"/>
      <c r="AO2" s="171"/>
    </row>
    <row r="3" spans="1:41" ht="21.75" customHeight="1">
      <c r="A3" s="164"/>
      <c r="B3" s="164"/>
      <c r="C3" s="166" t="s">
        <v>104</v>
      </c>
      <c r="D3" s="167"/>
      <c r="E3" s="167"/>
      <c r="F3" s="168"/>
      <c r="G3" s="158" t="s">
        <v>105</v>
      </c>
      <c r="H3" s="159"/>
      <c r="I3" s="159"/>
      <c r="J3" s="160"/>
      <c r="K3" s="158" t="s">
        <v>106</v>
      </c>
      <c r="L3" s="159"/>
      <c r="M3" s="159"/>
      <c r="N3" s="160"/>
      <c r="O3" s="158" t="s">
        <v>107</v>
      </c>
      <c r="P3" s="159"/>
      <c r="Q3" s="159"/>
      <c r="R3" s="160"/>
      <c r="S3" s="158" t="s">
        <v>108</v>
      </c>
      <c r="T3" s="159"/>
      <c r="U3" s="159"/>
      <c r="V3" s="160"/>
      <c r="W3" s="158" t="s">
        <v>109</v>
      </c>
      <c r="X3" s="159"/>
      <c r="Y3" s="159"/>
      <c r="Z3" s="160"/>
      <c r="AA3" s="158" t="s">
        <v>110</v>
      </c>
      <c r="AB3" s="159"/>
      <c r="AC3" s="159"/>
      <c r="AD3" s="160"/>
      <c r="AE3" s="158" t="s">
        <v>111</v>
      </c>
      <c r="AF3" s="159"/>
      <c r="AG3" s="159"/>
      <c r="AH3" s="160"/>
      <c r="AI3" s="178"/>
      <c r="AJ3" s="179"/>
      <c r="AK3" s="180"/>
      <c r="AL3" s="172" t="s">
        <v>112</v>
      </c>
      <c r="AM3" s="173"/>
      <c r="AN3" s="173"/>
      <c r="AO3" s="174"/>
    </row>
    <row r="4" spans="1:41" ht="39" customHeight="1" thickBot="1">
      <c r="A4" s="164"/>
      <c r="B4" s="164"/>
      <c r="C4" s="61" t="s">
        <v>39</v>
      </c>
      <c r="D4" s="62" t="s">
        <v>40</v>
      </c>
      <c r="E4" s="63" t="s">
        <v>41</v>
      </c>
      <c r="F4" s="64" t="s">
        <v>42</v>
      </c>
      <c r="G4" s="34" t="s">
        <v>39</v>
      </c>
      <c r="H4" s="35" t="s">
        <v>40</v>
      </c>
      <c r="I4" s="39" t="s">
        <v>41</v>
      </c>
      <c r="J4" s="40" t="s">
        <v>42</v>
      </c>
      <c r="K4" s="34" t="s">
        <v>39</v>
      </c>
      <c r="L4" s="35" t="s">
        <v>40</v>
      </c>
      <c r="M4" s="39" t="s">
        <v>41</v>
      </c>
      <c r="N4" s="40" t="s">
        <v>42</v>
      </c>
      <c r="O4" s="34" t="s">
        <v>39</v>
      </c>
      <c r="P4" s="35" t="s">
        <v>40</v>
      </c>
      <c r="Q4" s="39" t="s">
        <v>41</v>
      </c>
      <c r="R4" s="40" t="s">
        <v>42</v>
      </c>
      <c r="S4" s="34" t="s">
        <v>39</v>
      </c>
      <c r="T4" s="35" t="s">
        <v>40</v>
      </c>
      <c r="U4" s="39" t="s">
        <v>41</v>
      </c>
      <c r="V4" s="40" t="s">
        <v>42</v>
      </c>
      <c r="W4" s="34" t="s">
        <v>39</v>
      </c>
      <c r="X4" s="35" t="s">
        <v>40</v>
      </c>
      <c r="Y4" s="39" t="s">
        <v>41</v>
      </c>
      <c r="Z4" s="40" t="s">
        <v>42</v>
      </c>
      <c r="AA4" s="34" t="s">
        <v>39</v>
      </c>
      <c r="AB4" s="35" t="s">
        <v>40</v>
      </c>
      <c r="AC4" s="39" t="s">
        <v>41</v>
      </c>
      <c r="AD4" s="40" t="s">
        <v>42</v>
      </c>
      <c r="AE4" s="34" t="s">
        <v>39</v>
      </c>
      <c r="AF4" s="35" t="s">
        <v>40</v>
      </c>
      <c r="AG4" s="39" t="s">
        <v>41</v>
      </c>
      <c r="AH4" s="40" t="s">
        <v>42</v>
      </c>
      <c r="AI4" s="34" t="s">
        <v>9</v>
      </c>
      <c r="AJ4" s="35" t="s">
        <v>10</v>
      </c>
      <c r="AK4" s="72" t="s">
        <v>11</v>
      </c>
      <c r="AL4" s="107" t="s">
        <v>6</v>
      </c>
      <c r="AM4" s="108" t="s">
        <v>9</v>
      </c>
      <c r="AN4" s="109" t="s">
        <v>10</v>
      </c>
      <c r="AO4" s="110" t="s">
        <v>11</v>
      </c>
    </row>
    <row r="5" spans="1:41" ht="21.75" customHeight="1" thickBot="1">
      <c r="A5" s="189" t="s">
        <v>159</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1"/>
    </row>
    <row r="6" spans="1:44" s="38" customFormat="1" ht="21.75" customHeight="1">
      <c r="A6" s="56">
        <v>1</v>
      </c>
      <c r="B6" s="111" t="s">
        <v>123</v>
      </c>
      <c r="C6" s="58" t="s">
        <v>141</v>
      </c>
      <c r="D6" s="59">
        <v>2</v>
      </c>
      <c r="E6" s="59">
        <v>4</v>
      </c>
      <c r="F6" s="60">
        <v>6</v>
      </c>
      <c r="G6" s="58"/>
      <c r="H6" s="59"/>
      <c r="I6" s="59"/>
      <c r="J6" s="60"/>
      <c r="K6" s="58" t="s">
        <v>142</v>
      </c>
      <c r="L6" s="59">
        <v>2</v>
      </c>
      <c r="M6" s="59">
        <v>5</v>
      </c>
      <c r="N6" s="60">
        <v>9</v>
      </c>
      <c r="O6" s="58"/>
      <c r="P6" s="59"/>
      <c r="Q6" s="59"/>
      <c r="R6" s="60"/>
      <c r="S6" s="58" t="s">
        <v>146</v>
      </c>
      <c r="T6" s="59">
        <v>2</v>
      </c>
      <c r="U6" s="59">
        <v>5</v>
      </c>
      <c r="V6" s="60">
        <v>8</v>
      </c>
      <c r="W6" s="58"/>
      <c r="X6" s="59"/>
      <c r="Y6" s="59"/>
      <c r="Z6" s="60"/>
      <c r="AA6" s="66" t="s">
        <v>151</v>
      </c>
      <c r="AB6" s="67">
        <v>2</v>
      </c>
      <c r="AC6" s="67">
        <v>3</v>
      </c>
      <c r="AD6" s="68">
        <v>8</v>
      </c>
      <c r="AE6" s="66"/>
      <c r="AF6" s="67"/>
      <c r="AG6" s="67"/>
      <c r="AH6" s="69"/>
      <c r="AI6" s="192">
        <f>D6+H6+L6+P6+T6+X6+AB6+AF6</f>
        <v>8</v>
      </c>
      <c r="AJ6" s="193">
        <f>E6+I6+M6+Q6+U6+Y6+AC6+AG6</f>
        <v>17</v>
      </c>
      <c r="AK6" s="194">
        <f>F6+J6+N6+R6+V6+Z6+AD6+AH6</f>
        <v>31</v>
      </c>
      <c r="AL6" s="195"/>
      <c r="AM6" s="196"/>
      <c r="AN6" s="196"/>
      <c r="AO6" s="197"/>
      <c r="AP6" s="36"/>
      <c r="AQ6" s="36"/>
      <c r="AR6" s="37"/>
    </row>
    <row r="7" spans="1:44" s="38" customFormat="1" ht="21.75" customHeight="1">
      <c r="A7" s="57">
        <v>2</v>
      </c>
      <c r="B7" s="112" t="s">
        <v>132</v>
      </c>
      <c r="C7" s="46"/>
      <c r="D7" s="44"/>
      <c r="E7" s="44"/>
      <c r="F7" s="45"/>
      <c r="G7" s="46" t="s">
        <v>150</v>
      </c>
      <c r="H7" s="44">
        <v>2</v>
      </c>
      <c r="I7" s="44">
        <v>5</v>
      </c>
      <c r="J7" s="45">
        <v>9</v>
      </c>
      <c r="K7" s="46"/>
      <c r="L7" s="44"/>
      <c r="M7" s="44"/>
      <c r="N7" s="45"/>
      <c r="O7" s="46" t="s">
        <v>152</v>
      </c>
      <c r="P7" s="44">
        <v>2</v>
      </c>
      <c r="Q7" s="44">
        <v>7</v>
      </c>
      <c r="R7" s="45">
        <v>8</v>
      </c>
      <c r="S7" s="46"/>
      <c r="T7" s="44"/>
      <c r="U7" s="44"/>
      <c r="V7" s="45"/>
      <c r="W7" s="46" t="s">
        <v>148</v>
      </c>
      <c r="X7" s="44">
        <v>2</v>
      </c>
      <c r="Y7" s="44">
        <v>4</v>
      </c>
      <c r="Z7" s="45">
        <v>6</v>
      </c>
      <c r="AA7" s="46" t="s">
        <v>140</v>
      </c>
      <c r="AB7" s="44">
        <v>0</v>
      </c>
      <c r="AC7" s="44">
        <v>4</v>
      </c>
      <c r="AD7" s="45">
        <v>7</v>
      </c>
      <c r="AE7" s="46"/>
      <c r="AF7" s="44"/>
      <c r="AG7" s="44"/>
      <c r="AH7" s="47"/>
      <c r="AI7" s="198">
        <f>D7+H7+L7+P7+T7+X7+AB7+AF7</f>
        <v>6</v>
      </c>
      <c r="AJ7" s="199">
        <f>E7+I7+M7+Q7+U7+Y7+AC7+AG7</f>
        <v>20</v>
      </c>
      <c r="AK7" s="200">
        <f>F7+J7+N7+R7+V7+Z7+AD7+AH7</f>
        <v>30</v>
      </c>
      <c r="AL7" s="124"/>
      <c r="AM7" s="125"/>
      <c r="AN7" s="125"/>
      <c r="AO7" s="126"/>
      <c r="AP7" s="36"/>
      <c r="AQ7" s="70"/>
      <c r="AR7" s="36"/>
    </row>
    <row r="8" spans="1:45" s="38" customFormat="1" ht="21.75" customHeight="1">
      <c r="A8" s="57">
        <v>3</v>
      </c>
      <c r="B8" s="112" t="s">
        <v>128</v>
      </c>
      <c r="C8" s="46" t="s">
        <v>147</v>
      </c>
      <c r="D8" s="44">
        <v>2</v>
      </c>
      <c r="E8" s="44">
        <v>6</v>
      </c>
      <c r="F8" s="45">
        <v>10</v>
      </c>
      <c r="G8" s="46"/>
      <c r="H8" s="44"/>
      <c r="I8" s="44"/>
      <c r="J8" s="45"/>
      <c r="K8" s="46" t="s">
        <v>145</v>
      </c>
      <c r="L8" s="44">
        <v>2</v>
      </c>
      <c r="M8" s="44">
        <v>5</v>
      </c>
      <c r="N8" s="45">
        <v>6</v>
      </c>
      <c r="O8" s="46"/>
      <c r="P8" s="44"/>
      <c r="Q8" s="44"/>
      <c r="R8" s="45"/>
      <c r="S8" s="46" t="s">
        <v>140</v>
      </c>
      <c r="T8" s="44">
        <v>0</v>
      </c>
      <c r="U8" s="44">
        <v>2</v>
      </c>
      <c r="V8" s="45">
        <v>3</v>
      </c>
      <c r="W8" s="46"/>
      <c r="X8" s="44"/>
      <c r="Y8" s="44"/>
      <c r="Z8" s="45"/>
      <c r="AA8" s="46" t="s">
        <v>143</v>
      </c>
      <c r="AB8" s="44">
        <v>2</v>
      </c>
      <c r="AC8" s="44">
        <v>4</v>
      </c>
      <c r="AD8" s="45">
        <v>7</v>
      </c>
      <c r="AE8" s="46"/>
      <c r="AF8" s="44"/>
      <c r="AG8" s="44"/>
      <c r="AH8" s="47"/>
      <c r="AI8" s="201">
        <f>D8+H8+L8+P8+T8+X8+AB8+AF8</f>
        <v>6</v>
      </c>
      <c r="AJ8" s="202">
        <f>E8+I8+M8+Q8+U8+Y8+AC8+AG8</f>
        <v>17</v>
      </c>
      <c r="AK8" s="203">
        <f>F8+J8+N8+R8+V8+Z8+AD8+AH8</f>
        <v>26</v>
      </c>
      <c r="AL8" s="204"/>
      <c r="AM8" s="205"/>
      <c r="AN8" s="205"/>
      <c r="AO8" s="206"/>
      <c r="AP8" s="37"/>
      <c r="AQ8" s="70"/>
      <c r="AR8" s="37"/>
      <c r="AS8" s="37"/>
    </row>
    <row r="9" spans="1:45" s="38" customFormat="1" ht="21.75" customHeight="1">
      <c r="A9" s="57">
        <v>4</v>
      </c>
      <c r="B9" s="113" t="s">
        <v>129</v>
      </c>
      <c r="C9" s="48" t="s">
        <v>146</v>
      </c>
      <c r="D9" s="49">
        <v>0</v>
      </c>
      <c r="E9" s="49">
        <v>1</v>
      </c>
      <c r="F9" s="50">
        <v>1</v>
      </c>
      <c r="G9" s="48"/>
      <c r="H9" s="49"/>
      <c r="I9" s="49"/>
      <c r="J9" s="50"/>
      <c r="K9" s="48" t="s">
        <v>144</v>
      </c>
      <c r="L9" s="49">
        <v>2</v>
      </c>
      <c r="M9" s="49">
        <v>5</v>
      </c>
      <c r="N9" s="50">
        <v>13</v>
      </c>
      <c r="O9" s="48"/>
      <c r="P9" s="49"/>
      <c r="Q9" s="49"/>
      <c r="R9" s="50"/>
      <c r="S9" s="48" t="s">
        <v>142</v>
      </c>
      <c r="T9" s="49">
        <v>2</v>
      </c>
      <c r="U9" s="49">
        <v>5</v>
      </c>
      <c r="V9" s="50">
        <v>5</v>
      </c>
      <c r="W9" s="48"/>
      <c r="X9" s="49"/>
      <c r="Y9" s="49"/>
      <c r="Z9" s="50"/>
      <c r="AA9" s="48" t="s">
        <v>148</v>
      </c>
      <c r="AB9" s="49">
        <v>2</v>
      </c>
      <c r="AC9" s="49">
        <v>4</v>
      </c>
      <c r="AD9" s="50">
        <v>7</v>
      </c>
      <c r="AE9" s="48"/>
      <c r="AF9" s="49"/>
      <c r="AG9" s="49"/>
      <c r="AH9" s="65"/>
      <c r="AI9" s="201">
        <f>D9+H9+L9+P9+T9+X9+AB9+AF9</f>
        <v>6</v>
      </c>
      <c r="AJ9" s="202">
        <f>E9+I9+M9+Q9+U9+Y9+AC9+AG9</f>
        <v>15</v>
      </c>
      <c r="AK9" s="203">
        <f>F9+J9+N9+R9+V9+Z9+AD9+AH9</f>
        <v>26</v>
      </c>
      <c r="AL9" s="207"/>
      <c r="AM9" s="208"/>
      <c r="AN9" s="208"/>
      <c r="AO9" s="209"/>
      <c r="AP9" s="37"/>
      <c r="AQ9" s="71"/>
      <c r="AR9" s="37"/>
      <c r="AS9" s="37"/>
    </row>
    <row r="10" spans="1:45" s="38" customFormat="1" ht="21.75" customHeight="1">
      <c r="A10" s="57">
        <v>5</v>
      </c>
      <c r="B10" s="112" t="s">
        <v>135</v>
      </c>
      <c r="C10" s="46"/>
      <c r="D10" s="44"/>
      <c r="E10" s="44"/>
      <c r="F10" s="45"/>
      <c r="G10" s="46" t="s">
        <v>153</v>
      </c>
      <c r="H10" s="44">
        <v>2</v>
      </c>
      <c r="I10" s="44">
        <v>5</v>
      </c>
      <c r="J10" s="45">
        <v>6</v>
      </c>
      <c r="K10" s="46"/>
      <c r="L10" s="44"/>
      <c r="M10" s="44"/>
      <c r="N10" s="45"/>
      <c r="O10" s="46" t="s">
        <v>151</v>
      </c>
      <c r="P10" s="44">
        <v>0</v>
      </c>
      <c r="Q10" s="44">
        <v>0</v>
      </c>
      <c r="R10" s="45">
        <v>0</v>
      </c>
      <c r="S10" s="46"/>
      <c r="T10" s="44"/>
      <c r="U10" s="44"/>
      <c r="V10" s="45"/>
      <c r="W10" s="46" t="s">
        <v>154</v>
      </c>
      <c r="X10" s="44">
        <v>2</v>
      </c>
      <c r="Y10" s="44">
        <v>4</v>
      </c>
      <c r="Z10" s="45">
        <v>8</v>
      </c>
      <c r="AA10" s="46" t="s">
        <v>155</v>
      </c>
      <c r="AB10" s="44">
        <v>2</v>
      </c>
      <c r="AC10" s="44">
        <v>4</v>
      </c>
      <c r="AD10" s="45">
        <v>6</v>
      </c>
      <c r="AE10" s="46"/>
      <c r="AF10" s="44"/>
      <c r="AG10" s="44"/>
      <c r="AH10" s="47"/>
      <c r="AI10" s="101">
        <f>D10+H10+L10+P10+T10+X10+AB10+AF10</f>
        <v>6</v>
      </c>
      <c r="AJ10" s="103">
        <f>E10+I10+M10+Q10+U10+Y10+AC10+AG10</f>
        <v>13</v>
      </c>
      <c r="AK10" s="105">
        <f>F10+J10+N10+R10+V10+Z10+AD10+AH10</f>
        <v>20</v>
      </c>
      <c r="AL10" s="46"/>
      <c r="AM10" s="44"/>
      <c r="AN10" s="44"/>
      <c r="AO10" s="45"/>
      <c r="AP10" s="37"/>
      <c r="AQ10" s="71"/>
      <c r="AR10" s="37"/>
      <c r="AS10" s="37"/>
    </row>
    <row r="11" spans="1:41" s="38" customFormat="1" ht="21.75" customHeight="1">
      <c r="A11" s="57">
        <v>6</v>
      </c>
      <c r="B11" s="113" t="s">
        <v>125</v>
      </c>
      <c r="C11" s="48" t="s">
        <v>142</v>
      </c>
      <c r="D11" s="49">
        <v>0</v>
      </c>
      <c r="E11" s="49">
        <v>3</v>
      </c>
      <c r="F11" s="50">
        <v>5</v>
      </c>
      <c r="G11" s="48"/>
      <c r="H11" s="49"/>
      <c r="I11" s="49"/>
      <c r="J11" s="50"/>
      <c r="K11" s="48" t="s">
        <v>141</v>
      </c>
      <c r="L11" s="49">
        <v>2</v>
      </c>
      <c r="M11" s="49">
        <v>6</v>
      </c>
      <c r="N11" s="50">
        <v>9</v>
      </c>
      <c r="O11" s="48"/>
      <c r="P11" s="49"/>
      <c r="Q11" s="49"/>
      <c r="R11" s="50"/>
      <c r="S11" s="48" t="s">
        <v>145</v>
      </c>
      <c r="T11" s="49">
        <v>2</v>
      </c>
      <c r="U11" s="49">
        <v>5</v>
      </c>
      <c r="V11" s="50">
        <v>10</v>
      </c>
      <c r="W11" s="48"/>
      <c r="X11" s="49"/>
      <c r="Y11" s="49"/>
      <c r="Z11" s="50"/>
      <c r="AA11" s="48" t="s">
        <v>146</v>
      </c>
      <c r="AB11" s="49">
        <v>0</v>
      </c>
      <c r="AC11" s="49">
        <v>3</v>
      </c>
      <c r="AD11" s="50">
        <v>4</v>
      </c>
      <c r="AE11" s="48"/>
      <c r="AF11" s="49"/>
      <c r="AG11" s="49"/>
      <c r="AH11" s="65"/>
      <c r="AI11" s="101">
        <f>D11+H11+L11+P11+T11+X11+AB11+AF11</f>
        <v>4</v>
      </c>
      <c r="AJ11" s="103">
        <f>E11+I11+M11+Q11+U11+Y11+AC11+AG11</f>
        <v>17</v>
      </c>
      <c r="AK11" s="105">
        <f>F11+J11+N11+R11+V11+Z11+AD11+AH11</f>
        <v>28</v>
      </c>
      <c r="AL11" s="48"/>
      <c r="AM11" s="49"/>
      <c r="AN11" s="49"/>
      <c r="AO11" s="50"/>
    </row>
    <row r="12" spans="1:41" s="38" customFormat="1" ht="21.75" customHeight="1">
      <c r="A12" s="57">
        <v>7</v>
      </c>
      <c r="B12" s="112" t="s">
        <v>131</v>
      </c>
      <c r="C12" s="46"/>
      <c r="D12" s="44"/>
      <c r="E12" s="44"/>
      <c r="F12" s="45"/>
      <c r="G12" s="46" t="s">
        <v>149</v>
      </c>
      <c r="H12" s="44">
        <v>2</v>
      </c>
      <c r="I12" s="44">
        <v>4</v>
      </c>
      <c r="J12" s="45">
        <v>10</v>
      </c>
      <c r="K12" s="46"/>
      <c r="L12" s="44"/>
      <c r="M12" s="44"/>
      <c r="N12" s="45"/>
      <c r="O12" s="46" t="s">
        <v>155</v>
      </c>
      <c r="P12" s="44">
        <v>2</v>
      </c>
      <c r="Q12" s="44">
        <v>4</v>
      </c>
      <c r="R12" s="45">
        <v>9</v>
      </c>
      <c r="S12" s="46"/>
      <c r="T12" s="44"/>
      <c r="U12" s="44"/>
      <c r="V12" s="45"/>
      <c r="W12" s="46" t="s">
        <v>151</v>
      </c>
      <c r="X12" s="44">
        <v>0</v>
      </c>
      <c r="Y12" s="44">
        <v>3</v>
      </c>
      <c r="Z12" s="45">
        <v>3</v>
      </c>
      <c r="AA12" s="46" t="s">
        <v>147</v>
      </c>
      <c r="AB12" s="44">
        <v>0</v>
      </c>
      <c r="AC12" s="44">
        <v>3</v>
      </c>
      <c r="AD12" s="45">
        <v>3</v>
      </c>
      <c r="AE12" s="46"/>
      <c r="AF12" s="44"/>
      <c r="AG12" s="44"/>
      <c r="AH12" s="47"/>
      <c r="AI12" s="101">
        <f>D12+H12+L12+P12+T12+X12+AB12+AF12</f>
        <v>4</v>
      </c>
      <c r="AJ12" s="103">
        <f>E12+I12+M12+Q12+U12+Y12+AC12+AG12</f>
        <v>14</v>
      </c>
      <c r="AK12" s="105">
        <f>F12+J12+N12+R12+V12+Z12+AD12+AH12</f>
        <v>25</v>
      </c>
      <c r="AL12" s="48"/>
      <c r="AM12" s="49"/>
      <c r="AN12" s="49"/>
      <c r="AO12" s="50"/>
    </row>
    <row r="13" spans="1:41" s="38" customFormat="1" ht="21.75" customHeight="1">
      <c r="A13" s="57">
        <v>8</v>
      </c>
      <c r="B13" s="112" t="s">
        <v>136</v>
      </c>
      <c r="C13" s="46"/>
      <c r="D13" s="44"/>
      <c r="E13" s="44"/>
      <c r="F13" s="45"/>
      <c r="G13" s="46" t="s">
        <v>154</v>
      </c>
      <c r="H13" s="44">
        <v>2</v>
      </c>
      <c r="I13" s="44">
        <v>4</v>
      </c>
      <c r="J13" s="45">
        <v>8</v>
      </c>
      <c r="K13" s="46"/>
      <c r="L13" s="44"/>
      <c r="M13" s="44"/>
      <c r="N13" s="45"/>
      <c r="O13" s="46" t="s">
        <v>148</v>
      </c>
      <c r="P13" s="44">
        <v>0</v>
      </c>
      <c r="Q13" s="44">
        <v>2</v>
      </c>
      <c r="R13" s="45">
        <v>7</v>
      </c>
      <c r="S13" s="46"/>
      <c r="T13" s="44"/>
      <c r="U13" s="44"/>
      <c r="V13" s="45"/>
      <c r="W13" s="46" t="s">
        <v>150</v>
      </c>
      <c r="X13" s="44">
        <v>2</v>
      </c>
      <c r="Y13" s="44">
        <v>4</v>
      </c>
      <c r="Z13" s="45">
        <v>7</v>
      </c>
      <c r="AA13" s="46" t="s">
        <v>152</v>
      </c>
      <c r="AB13" s="44">
        <v>0</v>
      </c>
      <c r="AC13" s="44">
        <v>3</v>
      </c>
      <c r="AD13" s="45">
        <v>5</v>
      </c>
      <c r="AE13" s="46"/>
      <c r="AF13" s="44"/>
      <c r="AG13" s="44"/>
      <c r="AH13" s="47"/>
      <c r="AI13" s="101">
        <f>D13+H13+L13+P13+T13+X13+AB13+AF13</f>
        <v>4</v>
      </c>
      <c r="AJ13" s="103">
        <f>E13+I13+M13+Q13+U13+Y13+AC13+AG13</f>
        <v>13</v>
      </c>
      <c r="AK13" s="105">
        <f>F13+J13+N13+R13+V13+Z13+AD13+AH13</f>
        <v>27</v>
      </c>
      <c r="AL13" s="48"/>
      <c r="AM13" s="49"/>
      <c r="AN13" s="49"/>
      <c r="AO13" s="50"/>
    </row>
    <row r="14" spans="1:41" s="38" customFormat="1" ht="21.75" customHeight="1">
      <c r="A14" s="189" t="s">
        <v>158</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1"/>
    </row>
    <row r="15" spans="1:41" s="38" customFormat="1" ht="21.75" customHeight="1">
      <c r="A15" s="57">
        <v>9</v>
      </c>
      <c r="B15" s="112" t="s">
        <v>133</v>
      </c>
      <c r="C15" s="46"/>
      <c r="D15" s="44"/>
      <c r="E15" s="44"/>
      <c r="F15" s="45"/>
      <c r="G15" s="46" t="s">
        <v>151</v>
      </c>
      <c r="H15" s="44">
        <v>0</v>
      </c>
      <c r="I15" s="44">
        <v>2</v>
      </c>
      <c r="J15" s="45">
        <v>3</v>
      </c>
      <c r="K15" s="46"/>
      <c r="L15" s="44"/>
      <c r="M15" s="44"/>
      <c r="N15" s="45"/>
      <c r="O15" s="46" t="s">
        <v>153</v>
      </c>
      <c r="P15" s="44">
        <v>2</v>
      </c>
      <c r="Q15" s="44">
        <v>6</v>
      </c>
      <c r="R15" s="45">
        <v>13</v>
      </c>
      <c r="S15" s="46"/>
      <c r="T15" s="44"/>
      <c r="U15" s="44"/>
      <c r="V15" s="45"/>
      <c r="W15" s="46" t="s">
        <v>155</v>
      </c>
      <c r="X15" s="44">
        <v>0</v>
      </c>
      <c r="Y15" s="44">
        <v>3</v>
      </c>
      <c r="Z15" s="45">
        <v>5</v>
      </c>
      <c r="AA15" s="46"/>
      <c r="AB15" s="44"/>
      <c r="AC15" s="44"/>
      <c r="AD15" s="45"/>
      <c r="AE15" s="46" t="s">
        <v>145</v>
      </c>
      <c r="AF15" s="44">
        <v>2</v>
      </c>
      <c r="AG15" s="44">
        <v>5</v>
      </c>
      <c r="AH15" s="47">
        <v>8</v>
      </c>
      <c r="AI15" s="198">
        <f>D15+H15+L15+P15+T15+X15+AB15+AF15</f>
        <v>4</v>
      </c>
      <c r="AJ15" s="199">
        <f>E15+I15+M15+Q15+U15+Y15+AC15+AG15</f>
        <v>16</v>
      </c>
      <c r="AK15" s="200">
        <f>F15+J15+N15+R15+V15+Z15+AD15+AH15</f>
        <v>29</v>
      </c>
      <c r="AL15" s="124"/>
      <c r="AM15" s="125"/>
      <c r="AN15" s="125"/>
      <c r="AO15" s="126"/>
    </row>
    <row r="16" spans="1:41" s="38" customFormat="1" ht="21.75" customHeight="1">
      <c r="A16" s="57">
        <v>10</v>
      </c>
      <c r="B16" s="112" t="s">
        <v>124</v>
      </c>
      <c r="C16" s="46" t="s">
        <v>143</v>
      </c>
      <c r="D16" s="44">
        <v>2</v>
      </c>
      <c r="E16" s="44">
        <v>4</v>
      </c>
      <c r="F16" s="45">
        <v>7</v>
      </c>
      <c r="G16" s="46"/>
      <c r="H16" s="44"/>
      <c r="I16" s="44"/>
      <c r="J16" s="45"/>
      <c r="K16" s="46" t="s">
        <v>140</v>
      </c>
      <c r="L16" s="44">
        <v>0</v>
      </c>
      <c r="M16" s="44">
        <v>2</v>
      </c>
      <c r="N16" s="45">
        <v>2</v>
      </c>
      <c r="O16" s="46"/>
      <c r="P16" s="44"/>
      <c r="Q16" s="44"/>
      <c r="R16" s="45"/>
      <c r="S16" s="46" t="s">
        <v>147</v>
      </c>
      <c r="T16" s="44">
        <v>0</v>
      </c>
      <c r="U16" s="44">
        <v>2</v>
      </c>
      <c r="V16" s="45">
        <v>4</v>
      </c>
      <c r="W16" s="46"/>
      <c r="X16" s="44"/>
      <c r="Y16" s="44"/>
      <c r="Z16" s="45"/>
      <c r="AA16" s="46"/>
      <c r="AB16" s="44"/>
      <c r="AC16" s="44"/>
      <c r="AD16" s="45"/>
      <c r="AE16" s="46" t="s">
        <v>154</v>
      </c>
      <c r="AF16" s="44">
        <v>2</v>
      </c>
      <c r="AG16" s="44">
        <v>6</v>
      </c>
      <c r="AH16" s="47">
        <v>8</v>
      </c>
      <c r="AI16" s="198">
        <f>D16+H16+L16+P16+T16+X16+AB16+AF16</f>
        <v>4</v>
      </c>
      <c r="AJ16" s="199">
        <f>E16+I16+M16+Q16+U16+Y16+AC16+AG16</f>
        <v>14</v>
      </c>
      <c r="AK16" s="200">
        <f>F16+J16+N16+R16+V16+Z16+AD16+AH16</f>
        <v>21</v>
      </c>
      <c r="AL16" s="210"/>
      <c r="AM16" s="211"/>
      <c r="AN16" s="211"/>
      <c r="AO16" s="212"/>
    </row>
    <row r="17" spans="1:41" s="38" customFormat="1" ht="21.75" customHeight="1">
      <c r="A17" s="57">
        <v>11</v>
      </c>
      <c r="B17" s="112" t="s">
        <v>134</v>
      </c>
      <c r="C17" s="46"/>
      <c r="D17" s="44"/>
      <c r="E17" s="44"/>
      <c r="F17" s="45"/>
      <c r="G17" s="46" t="s">
        <v>152</v>
      </c>
      <c r="H17" s="44">
        <v>0</v>
      </c>
      <c r="I17" s="44">
        <v>1</v>
      </c>
      <c r="J17" s="45">
        <v>1</v>
      </c>
      <c r="K17" s="46"/>
      <c r="L17" s="44"/>
      <c r="M17" s="44"/>
      <c r="N17" s="45"/>
      <c r="O17" s="46" t="s">
        <v>150</v>
      </c>
      <c r="P17" s="44">
        <v>0</v>
      </c>
      <c r="Q17" s="44">
        <v>1</v>
      </c>
      <c r="R17" s="45">
        <v>1</v>
      </c>
      <c r="S17" s="46"/>
      <c r="T17" s="44"/>
      <c r="U17" s="44"/>
      <c r="V17" s="45"/>
      <c r="W17" s="46" t="s">
        <v>149</v>
      </c>
      <c r="X17" s="44">
        <v>2</v>
      </c>
      <c r="Y17" s="44">
        <v>5</v>
      </c>
      <c r="Z17" s="45">
        <v>13</v>
      </c>
      <c r="AA17" s="46"/>
      <c r="AB17" s="44"/>
      <c r="AC17" s="44"/>
      <c r="AD17" s="45"/>
      <c r="AE17" s="46" t="s">
        <v>141</v>
      </c>
      <c r="AF17" s="44">
        <v>2</v>
      </c>
      <c r="AG17" s="44">
        <v>4</v>
      </c>
      <c r="AH17" s="47">
        <v>8</v>
      </c>
      <c r="AI17" s="101">
        <f>D17+H17+L17+P17+T17+X17+AB17+AF17</f>
        <v>4</v>
      </c>
      <c r="AJ17" s="103">
        <f>E17+I17+M17+Q17+U17+Y17+AC17+AG17</f>
        <v>11</v>
      </c>
      <c r="AK17" s="105">
        <f>F17+J17+N17+R17+V17+Z17+AD17+AH17</f>
        <v>23</v>
      </c>
      <c r="AL17" s="46"/>
      <c r="AM17" s="44"/>
      <c r="AN17" s="44"/>
      <c r="AO17" s="45"/>
    </row>
    <row r="18" spans="1:41" s="38" customFormat="1" ht="21.75" customHeight="1">
      <c r="A18" s="57">
        <v>12</v>
      </c>
      <c r="B18" s="112" t="s">
        <v>126</v>
      </c>
      <c r="C18" s="46" t="s">
        <v>144</v>
      </c>
      <c r="D18" s="44">
        <v>2</v>
      </c>
      <c r="E18" s="44">
        <v>7</v>
      </c>
      <c r="F18" s="45">
        <v>12</v>
      </c>
      <c r="G18" s="46"/>
      <c r="H18" s="44"/>
      <c r="I18" s="44"/>
      <c r="J18" s="45"/>
      <c r="K18" s="46" t="s">
        <v>146</v>
      </c>
      <c r="L18" s="44">
        <v>0</v>
      </c>
      <c r="M18" s="44">
        <v>2</v>
      </c>
      <c r="N18" s="45">
        <v>3</v>
      </c>
      <c r="O18" s="46"/>
      <c r="P18" s="44"/>
      <c r="Q18" s="44"/>
      <c r="R18" s="45"/>
      <c r="S18" s="46" t="s">
        <v>143</v>
      </c>
      <c r="T18" s="44">
        <v>0</v>
      </c>
      <c r="U18" s="44">
        <v>2</v>
      </c>
      <c r="V18" s="45">
        <v>2</v>
      </c>
      <c r="W18" s="46"/>
      <c r="X18" s="44"/>
      <c r="Y18" s="44"/>
      <c r="Z18" s="45"/>
      <c r="AA18" s="46"/>
      <c r="AB18" s="44"/>
      <c r="AC18" s="44"/>
      <c r="AD18" s="45"/>
      <c r="AE18" s="46" t="s">
        <v>150</v>
      </c>
      <c r="AF18" s="44">
        <v>0</v>
      </c>
      <c r="AG18" s="44">
        <v>2</v>
      </c>
      <c r="AH18" s="47">
        <v>2</v>
      </c>
      <c r="AI18" s="101">
        <f>D18+H18+L18+P18+T18+X18+AB18+AF18</f>
        <v>2</v>
      </c>
      <c r="AJ18" s="103">
        <f>E18+I18+M18+Q18+U18+Y18+AC18+AG18</f>
        <v>13</v>
      </c>
      <c r="AK18" s="105">
        <f>F18+J18+N18+R18+V18+Z18+AD18+AH18</f>
        <v>19</v>
      </c>
      <c r="AL18" s="46"/>
      <c r="AM18" s="44"/>
      <c r="AN18" s="44"/>
      <c r="AO18" s="45"/>
    </row>
    <row r="19" spans="1:42" s="38" customFormat="1" ht="21.75" customHeight="1">
      <c r="A19" s="57">
        <v>13</v>
      </c>
      <c r="B19" s="113" t="s">
        <v>130</v>
      </c>
      <c r="C19" s="48"/>
      <c r="D19" s="49"/>
      <c r="E19" s="49"/>
      <c r="F19" s="50"/>
      <c r="G19" s="48" t="s">
        <v>148</v>
      </c>
      <c r="H19" s="49">
        <v>0</v>
      </c>
      <c r="I19" s="49">
        <v>3</v>
      </c>
      <c r="J19" s="50">
        <v>5</v>
      </c>
      <c r="K19" s="48"/>
      <c r="L19" s="49"/>
      <c r="M19" s="49"/>
      <c r="N19" s="50"/>
      <c r="O19" s="48" t="s">
        <v>154</v>
      </c>
      <c r="P19" s="49">
        <v>0</v>
      </c>
      <c r="Q19" s="49">
        <v>4</v>
      </c>
      <c r="R19" s="50">
        <v>4</v>
      </c>
      <c r="S19" s="48"/>
      <c r="T19" s="49"/>
      <c r="U19" s="49"/>
      <c r="V19" s="50"/>
      <c r="W19" s="48" t="s">
        <v>153</v>
      </c>
      <c r="X19" s="49">
        <v>0</v>
      </c>
      <c r="Y19" s="49">
        <v>2</v>
      </c>
      <c r="Z19" s="50">
        <v>3</v>
      </c>
      <c r="AA19" s="48"/>
      <c r="AB19" s="49"/>
      <c r="AC19" s="49"/>
      <c r="AD19" s="50"/>
      <c r="AE19" s="48" t="s">
        <v>144</v>
      </c>
      <c r="AF19" s="49">
        <v>2</v>
      </c>
      <c r="AG19" s="49">
        <v>4</v>
      </c>
      <c r="AH19" s="65">
        <v>7</v>
      </c>
      <c r="AI19" s="101">
        <f>D19+H19+L19+P19+T19+X19+AB19+AF19</f>
        <v>2</v>
      </c>
      <c r="AJ19" s="103">
        <f>E19+I19+M19+Q19+U19+Y19+AC19+AG19</f>
        <v>13</v>
      </c>
      <c r="AK19" s="105">
        <f>F19+J19+N19+R19+V19+Z19+AD19+AH19</f>
        <v>19</v>
      </c>
      <c r="AL19" s="46"/>
      <c r="AM19" s="44"/>
      <c r="AN19" s="44"/>
      <c r="AO19" s="45"/>
      <c r="AP19" s="36"/>
    </row>
    <row r="20" spans="1:42" s="38" customFormat="1" ht="21.75" customHeight="1">
      <c r="A20" s="57">
        <v>14</v>
      </c>
      <c r="B20" s="112" t="s">
        <v>122</v>
      </c>
      <c r="C20" s="46" t="s">
        <v>140</v>
      </c>
      <c r="D20" s="44">
        <v>0</v>
      </c>
      <c r="E20" s="44">
        <v>2</v>
      </c>
      <c r="F20" s="45">
        <v>4</v>
      </c>
      <c r="G20" s="46"/>
      <c r="H20" s="44"/>
      <c r="I20" s="44"/>
      <c r="J20" s="45"/>
      <c r="K20" s="46" t="s">
        <v>143</v>
      </c>
      <c r="L20" s="44">
        <v>0</v>
      </c>
      <c r="M20" s="44">
        <v>1</v>
      </c>
      <c r="N20" s="45">
        <v>1</v>
      </c>
      <c r="O20" s="46"/>
      <c r="P20" s="44"/>
      <c r="Q20" s="44"/>
      <c r="R20" s="45"/>
      <c r="S20" s="46" t="s">
        <v>144</v>
      </c>
      <c r="T20" s="44">
        <v>2</v>
      </c>
      <c r="U20" s="44">
        <v>5</v>
      </c>
      <c r="V20" s="45">
        <v>7</v>
      </c>
      <c r="W20" s="46"/>
      <c r="X20" s="44"/>
      <c r="Y20" s="44"/>
      <c r="Z20" s="45"/>
      <c r="AA20" s="46"/>
      <c r="AB20" s="44"/>
      <c r="AC20" s="44"/>
      <c r="AD20" s="45"/>
      <c r="AE20" s="46" t="s">
        <v>153</v>
      </c>
      <c r="AF20" s="44">
        <v>0</v>
      </c>
      <c r="AG20" s="44">
        <v>3</v>
      </c>
      <c r="AH20" s="47">
        <v>3</v>
      </c>
      <c r="AI20" s="101">
        <f>D20+H20+L20+P20+T20+X20+AB20+AF20</f>
        <v>2</v>
      </c>
      <c r="AJ20" s="103">
        <f>E20+I20+M20+Q20+U20+Y20+AC20+AG20</f>
        <v>11</v>
      </c>
      <c r="AK20" s="105">
        <f>F20+J20+N20+R20+V20+Z20+AD20+AH20</f>
        <v>15</v>
      </c>
      <c r="AL20" s="48"/>
      <c r="AM20" s="49"/>
      <c r="AN20" s="49"/>
      <c r="AO20" s="50"/>
      <c r="AP20" s="36"/>
    </row>
    <row r="21" spans="1:42" s="38" customFormat="1" ht="21.75" customHeight="1">
      <c r="A21" s="54">
        <v>15</v>
      </c>
      <c r="B21" s="113" t="s">
        <v>137</v>
      </c>
      <c r="C21" s="48"/>
      <c r="D21" s="49"/>
      <c r="E21" s="49"/>
      <c r="F21" s="50"/>
      <c r="G21" s="48" t="s">
        <v>155</v>
      </c>
      <c r="H21" s="49">
        <v>0</v>
      </c>
      <c r="I21" s="49">
        <v>3</v>
      </c>
      <c r="J21" s="50">
        <v>3</v>
      </c>
      <c r="K21" s="48"/>
      <c r="L21" s="49"/>
      <c r="M21" s="49"/>
      <c r="N21" s="50"/>
      <c r="O21" s="48" t="s">
        <v>149</v>
      </c>
      <c r="P21" s="49">
        <v>2</v>
      </c>
      <c r="Q21" s="49">
        <v>3</v>
      </c>
      <c r="R21" s="50">
        <v>6</v>
      </c>
      <c r="S21" s="48"/>
      <c r="T21" s="49"/>
      <c r="U21" s="49"/>
      <c r="V21" s="50"/>
      <c r="W21" s="48" t="s">
        <v>152</v>
      </c>
      <c r="X21" s="49">
        <v>0</v>
      </c>
      <c r="Y21" s="49">
        <v>3</v>
      </c>
      <c r="Z21" s="50">
        <v>4</v>
      </c>
      <c r="AA21" s="48"/>
      <c r="AB21" s="49"/>
      <c r="AC21" s="49"/>
      <c r="AD21" s="50"/>
      <c r="AE21" s="48" t="s">
        <v>142</v>
      </c>
      <c r="AF21" s="49">
        <v>0</v>
      </c>
      <c r="AG21" s="49">
        <v>1</v>
      </c>
      <c r="AH21" s="65">
        <v>2</v>
      </c>
      <c r="AI21" s="101">
        <f>D21+H21+L21+P21+T21+X21+AB21+AF21</f>
        <v>2</v>
      </c>
      <c r="AJ21" s="103">
        <f>E21+I21+M21+Q21+U21+Y21+AC21+AG21</f>
        <v>10</v>
      </c>
      <c r="AK21" s="105">
        <f>F21+J21+N21+R21+V21+Z21+AD21+AH21</f>
        <v>15</v>
      </c>
      <c r="AL21" s="46"/>
      <c r="AM21" s="44"/>
      <c r="AN21" s="44"/>
      <c r="AO21" s="45"/>
      <c r="AP21" s="37"/>
    </row>
    <row r="22" spans="1:42" s="38" customFormat="1" ht="21.75" customHeight="1" thickBot="1">
      <c r="A22" s="55">
        <v>16</v>
      </c>
      <c r="B22" s="184" t="s">
        <v>127</v>
      </c>
      <c r="C22" s="185" t="s">
        <v>145</v>
      </c>
      <c r="D22" s="186">
        <v>0</v>
      </c>
      <c r="E22" s="186">
        <v>0</v>
      </c>
      <c r="F22" s="187">
        <v>0</v>
      </c>
      <c r="G22" s="185"/>
      <c r="H22" s="186"/>
      <c r="I22" s="186"/>
      <c r="J22" s="187"/>
      <c r="K22" s="185" t="s">
        <v>147</v>
      </c>
      <c r="L22" s="186">
        <v>0</v>
      </c>
      <c r="M22" s="186">
        <v>2</v>
      </c>
      <c r="N22" s="187">
        <v>3</v>
      </c>
      <c r="O22" s="185"/>
      <c r="P22" s="186"/>
      <c r="Q22" s="186"/>
      <c r="R22" s="187"/>
      <c r="S22" s="185" t="s">
        <v>141</v>
      </c>
      <c r="T22" s="186">
        <v>0</v>
      </c>
      <c r="U22" s="186">
        <v>2</v>
      </c>
      <c r="V22" s="187">
        <v>2</v>
      </c>
      <c r="W22" s="185"/>
      <c r="X22" s="186"/>
      <c r="Y22" s="186"/>
      <c r="Z22" s="187"/>
      <c r="AA22" s="185"/>
      <c r="AB22" s="186"/>
      <c r="AC22" s="186"/>
      <c r="AD22" s="187"/>
      <c r="AE22" s="185" t="s">
        <v>149</v>
      </c>
      <c r="AF22" s="186">
        <v>0</v>
      </c>
      <c r="AG22" s="186">
        <v>3</v>
      </c>
      <c r="AH22" s="188">
        <v>3</v>
      </c>
      <c r="AI22" s="102">
        <f>D22+H22+L22+P22+T22+X22+AB22+AF22</f>
        <v>0</v>
      </c>
      <c r="AJ22" s="104">
        <f>E22+I22+M22+Q22+U22+Y22+AC22+AG22</f>
        <v>7</v>
      </c>
      <c r="AK22" s="106">
        <f>F22+J22+N22+R22+V22+Z22+AD22+AH22</f>
        <v>8</v>
      </c>
      <c r="AL22" s="51"/>
      <c r="AM22" s="52"/>
      <c r="AN22" s="52"/>
      <c r="AO22" s="53"/>
      <c r="AP22" s="37"/>
    </row>
  </sheetData>
  <sheetProtection/>
  <mergeCells count="23">
    <mergeCell ref="W3:Z3"/>
    <mergeCell ref="A14:AO14"/>
    <mergeCell ref="A5:AO5"/>
    <mergeCell ref="C1:AK1"/>
    <mergeCell ref="K2:N2"/>
    <mergeCell ref="C2:F2"/>
    <mergeCell ref="C3:F3"/>
    <mergeCell ref="AL2:AO2"/>
    <mergeCell ref="AL3:AO3"/>
    <mergeCell ref="AI2:AK3"/>
    <mergeCell ref="K3:N3"/>
    <mergeCell ref="AA3:AD3"/>
    <mergeCell ref="AE3:AH3"/>
    <mergeCell ref="O3:R3"/>
    <mergeCell ref="W2:Z2"/>
    <mergeCell ref="G2:J2"/>
    <mergeCell ref="O2:R2"/>
    <mergeCell ref="A1:B4"/>
    <mergeCell ref="AE2:AH2"/>
    <mergeCell ref="S2:V2"/>
    <mergeCell ref="S3:V3"/>
    <mergeCell ref="AA2:AD2"/>
    <mergeCell ref="G3:J3"/>
  </mergeCells>
  <printOptions/>
  <pageMargins left="0.25" right="0.25"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P49"/>
  <sheetViews>
    <sheetView workbookViewId="0" topLeftCell="A8">
      <selection activeCell="A2" sqref="A2"/>
    </sheetView>
  </sheetViews>
  <sheetFormatPr defaultColWidth="9.140625" defaultRowHeight="12.75"/>
  <sheetData>
    <row r="1" spans="1:16" ht="32.25" customHeight="1">
      <c r="A1" s="181" t="s">
        <v>118</v>
      </c>
      <c r="B1" s="181"/>
      <c r="C1" s="181"/>
      <c r="D1" s="181"/>
      <c r="E1" s="181"/>
      <c r="F1" s="181"/>
      <c r="G1" s="181"/>
      <c r="H1" s="181"/>
      <c r="I1" s="181"/>
      <c r="J1" s="11"/>
      <c r="K1" s="4"/>
      <c r="L1" s="4"/>
      <c r="M1" s="4"/>
      <c r="N1" s="4"/>
      <c r="O1" s="4"/>
      <c r="P1" s="4"/>
    </row>
    <row r="2" spans="1:10" ht="12.75">
      <c r="A2" s="10"/>
      <c r="B2" s="10"/>
      <c r="C2" s="10"/>
      <c r="D2" s="10"/>
      <c r="E2" s="10"/>
      <c r="F2" s="10"/>
      <c r="G2" s="10"/>
      <c r="H2" s="10"/>
      <c r="I2" s="10"/>
      <c r="J2" s="10"/>
    </row>
    <row r="3" spans="1:10" ht="12.75">
      <c r="A3" s="10"/>
      <c r="B3" s="10"/>
      <c r="C3" s="10"/>
      <c r="D3" s="10"/>
      <c r="E3" s="10"/>
      <c r="F3" s="10"/>
      <c r="G3" s="10"/>
      <c r="H3" s="10"/>
      <c r="I3" s="10"/>
      <c r="J3" s="10"/>
    </row>
    <row r="4" spans="1:13" ht="12.75">
      <c r="A4" s="10"/>
      <c r="B4" s="10"/>
      <c r="C4" s="10"/>
      <c r="D4" s="10"/>
      <c r="E4" s="10"/>
      <c r="F4" s="10"/>
      <c r="G4" s="10"/>
      <c r="H4" s="10"/>
      <c r="I4" s="10"/>
      <c r="J4" s="10"/>
      <c r="K4" s="1"/>
      <c r="L4" s="1"/>
      <c r="M4" s="1"/>
    </row>
    <row r="5" spans="1:13" ht="12.75">
      <c r="A5" s="10"/>
      <c r="B5" s="10"/>
      <c r="C5" s="10"/>
      <c r="D5" s="10"/>
      <c r="E5" s="10"/>
      <c r="F5" s="10"/>
      <c r="G5" s="10"/>
      <c r="H5" s="10"/>
      <c r="I5" s="10"/>
      <c r="J5" s="10"/>
      <c r="K5" s="1"/>
      <c r="L5" s="1"/>
      <c r="M5" s="1"/>
    </row>
    <row r="6" spans="1:13" ht="12.75">
      <c r="A6" s="10"/>
      <c r="B6" s="10"/>
      <c r="C6" s="10"/>
      <c r="D6" s="10"/>
      <c r="E6" s="10"/>
      <c r="F6" s="10"/>
      <c r="G6" s="10"/>
      <c r="H6" s="10"/>
      <c r="I6" s="10"/>
      <c r="J6" s="10"/>
      <c r="K6" s="1"/>
      <c r="L6" s="1"/>
      <c r="M6" s="1"/>
    </row>
    <row r="7" spans="1:13" ht="12.75">
      <c r="A7" s="10"/>
      <c r="B7" s="10"/>
      <c r="C7" s="10"/>
      <c r="D7" s="10"/>
      <c r="E7" s="10"/>
      <c r="F7" s="10"/>
      <c r="G7" s="10"/>
      <c r="H7" s="10"/>
      <c r="I7" s="10"/>
      <c r="J7" s="10"/>
      <c r="K7" s="1"/>
      <c r="L7" s="1"/>
      <c r="M7" s="1"/>
    </row>
    <row r="8" spans="1:13" ht="12.75">
      <c r="A8" s="10"/>
      <c r="B8" s="10"/>
      <c r="C8" s="10"/>
      <c r="D8" s="10"/>
      <c r="E8" s="10"/>
      <c r="F8" s="10"/>
      <c r="G8" s="10"/>
      <c r="H8" s="10"/>
      <c r="I8" s="10"/>
      <c r="J8" s="10"/>
      <c r="K8" s="1"/>
      <c r="L8" s="1"/>
      <c r="M8" s="1"/>
    </row>
    <row r="9" spans="1:13" ht="12.75">
      <c r="A9" s="10"/>
      <c r="B9" s="10"/>
      <c r="C9" s="10"/>
      <c r="D9" s="10"/>
      <c r="E9" s="10"/>
      <c r="F9" s="10"/>
      <c r="G9" s="10"/>
      <c r="H9" s="10"/>
      <c r="I9" s="10"/>
      <c r="J9" s="10"/>
      <c r="K9" s="1"/>
      <c r="L9" s="1"/>
      <c r="M9" s="1"/>
    </row>
    <row r="10" spans="1:11" ht="12.75">
      <c r="A10" s="10"/>
      <c r="B10" s="10"/>
      <c r="C10" s="10"/>
      <c r="D10" s="10"/>
      <c r="E10" s="10"/>
      <c r="F10" s="10"/>
      <c r="G10" s="10"/>
      <c r="H10" s="10"/>
      <c r="I10" s="10"/>
      <c r="J10" s="10"/>
      <c r="K10" s="1"/>
    </row>
    <row r="11" spans="1:11" ht="12.75">
      <c r="A11" s="10"/>
      <c r="B11" s="10"/>
      <c r="C11" s="10"/>
      <c r="D11" s="10"/>
      <c r="E11" s="10"/>
      <c r="F11" s="10"/>
      <c r="G11" s="10"/>
      <c r="H11" s="10"/>
      <c r="I11" s="10"/>
      <c r="J11" s="10"/>
      <c r="K11" s="1"/>
    </row>
    <row r="12" spans="1:10" ht="12.75">
      <c r="A12" s="10"/>
      <c r="B12" s="10"/>
      <c r="C12" s="10"/>
      <c r="D12" s="10"/>
      <c r="E12" s="10"/>
      <c r="F12" s="10"/>
      <c r="G12" s="10"/>
      <c r="H12" s="10"/>
      <c r="I12" s="10"/>
      <c r="J12" s="10"/>
    </row>
    <row r="13" spans="1:10" ht="12.75">
      <c r="A13" s="10"/>
      <c r="B13" s="10"/>
      <c r="C13" s="10"/>
      <c r="D13" s="10"/>
      <c r="E13" s="10"/>
      <c r="F13" s="10"/>
      <c r="G13" s="10"/>
      <c r="H13" s="10"/>
      <c r="I13" s="10"/>
      <c r="J13" s="10"/>
    </row>
    <row r="14" spans="1:11" ht="12.75">
      <c r="A14" s="10"/>
      <c r="B14" s="10"/>
      <c r="C14" s="10"/>
      <c r="D14" s="10"/>
      <c r="E14" s="10"/>
      <c r="F14" s="10"/>
      <c r="G14" s="10"/>
      <c r="H14" s="10"/>
      <c r="I14" s="10"/>
      <c r="J14" s="10"/>
      <c r="K14" s="1"/>
    </row>
    <row r="15" spans="1:11" ht="12.75">
      <c r="A15" s="10"/>
      <c r="B15" s="10"/>
      <c r="C15" s="10"/>
      <c r="D15" s="10"/>
      <c r="E15" s="10"/>
      <c r="F15" s="10"/>
      <c r="G15" s="10"/>
      <c r="H15" s="10"/>
      <c r="I15" s="10"/>
      <c r="J15" s="10"/>
      <c r="K15" s="1"/>
    </row>
    <row r="16" spans="1:10" ht="12.75">
      <c r="A16" s="10"/>
      <c r="B16" s="10"/>
      <c r="C16" s="10"/>
      <c r="D16" s="10"/>
      <c r="E16" s="10"/>
      <c r="F16" s="10"/>
      <c r="G16" s="10"/>
      <c r="H16" s="10"/>
      <c r="I16" s="10"/>
      <c r="J16" s="10"/>
    </row>
    <row r="17" spans="1:10" ht="12.75">
      <c r="A17" s="10"/>
      <c r="B17" s="10"/>
      <c r="C17" s="10"/>
      <c r="D17" s="10"/>
      <c r="E17" s="10"/>
      <c r="F17" s="10"/>
      <c r="G17" s="10"/>
      <c r="H17" s="10"/>
      <c r="I17" s="10"/>
      <c r="J17" s="10"/>
    </row>
    <row r="18" spans="1:10" ht="12.75">
      <c r="A18" s="10"/>
      <c r="B18" s="10"/>
      <c r="C18" s="10"/>
      <c r="D18" s="10"/>
      <c r="E18" s="10"/>
      <c r="F18" s="10"/>
      <c r="G18" s="10"/>
      <c r="H18" s="10"/>
      <c r="I18" s="10"/>
      <c r="J18" s="10"/>
    </row>
    <row r="19" spans="1:10" ht="12.75">
      <c r="A19" s="10"/>
      <c r="B19" s="10"/>
      <c r="C19" s="10"/>
      <c r="D19" s="10"/>
      <c r="E19" s="10"/>
      <c r="F19" s="10"/>
      <c r="G19" s="10"/>
      <c r="H19" s="10"/>
      <c r="I19" s="10"/>
      <c r="J19" s="10"/>
    </row>
    <row r="20" spans="1:10" ht="12.75">
      <c r="A20" s="10"/>
      <c r="B20" s="10"/>
      <c r="C20" s="10"/>
      <c r="D20" s="10"/>
      <c r="E20" s="10"/>
      <c r="F20" s="10"/>
      <c r="G20" s="10"/>
      <c r="H20" s="10"/>
      <c r="I20" s="10"/>
      <c r="J20" s="10"/>
    </row>
    <row r="21" spans="1:10" ht="12.75">
      <c r="A21" s="10"/>
      <c r="B21" s="10"/>
      <c r="C21" s="10"/>
      <c r="D21" s="10"/>
      <c r="E21" s="10"/>
      <c r="F21" s="10"/>
      <c r="G21" s="10"/>
      <c r="H21" s="10"/>
      <c r="I21" s="10"/>
      <c r="J21" s="10"/>
    </row>
    <row r="22" spans="1:10" ht="12.75">
      <c r="A22" s="10"/>
      <c r="B22" s="10"/>
      <c r="C22" s="10"/>
      <c r="D22" s="10"/>
      <c r="E22" s="10"/>
      <c r="F22" s="10"/>
      <c r="G22" s="10"/>
      <c r="H22" s="10"/>
      <c r="I22" s="10"/>
      <c r="J22" s="10"/>
    </row>
    <row r="23" spans="1:10" ht="12.75">
      <c r="A23" s="10"/>
      <c r="B23" s="10"/>
      <c r="C23" s="10"/>
      <c r="D23" s="10"/>
      <c r="E23" s="10"/>
      <c r="F23" s="10"/>
      <c r="G23" s="10"/>
      <c r="H23" s="10"/>
      <c r="I23" s="10"/>
      <c r="J23" s="10"/>
    </row>
    <row r="24" spans="1:10" ht="12.75">
      <c r="A24" s="10"/>
      <c r="B24" s="10"/>
      <c r="C24" s="10"/>
      <c r="D24" s="10"/>
      <c r="E24" s="10"/>
      <c r="F24" s="10"/>
      <c r="G24" s="10"/>
      <c r="H24" s="10"/>
      <c r="I24" s="10"/>
      <c r="J24" s="10"/>
    </row>
    <row r="25" spans="1:10" ht="12.75">
      <c r="A25" s="10"/>
      <c r="B25" s="10"/>
      <c r="C25" s="10"/>
      <c r="D25" s="10"/>
      <c r="E25" s="10"/>
      <c r="F25" s="10"/>
      <c r="G25" s="10"/>
      <c r="H25" s="10"/>
      <c r="I25" s="10"/>
      <c r="J25" s="10"/>
    </row>
    <row r="26" spans="1:10" ht="12.75">
      <c r="A26" s="10"/>
      <c r="B26" s="10"/>
      <c r="C26" s="10"/>
      <c r="D26" s="10"/>
      <c r="E26" s="10"/>
      <c r="F26" s="10"/>
      <c r="G26" s="10"/>
      <c r="H26" s="10"/>
      <c r="I26" s="10"/>
      <c r="J26" s="10"/>
    </row>
    <row r="27" spans="1:10" ht="12.75">
      <c r="A27" s="10"/>
      <c r="B27" s="10"/>
      <c r="C27" s="10"/>
      <c r="D27" s="10"/>
      <c r="E27" s="10"/>
      <c r="F27" s="10"/>
      <c r="G27" s="10"/>
      <c r="H27" s="10"/>
      <c r="I27" s="10"/>
      <c r="J27" s="10"/>
    </row>
    <row r="28" spans="1:10" ht="12.75">
      <c r="A28" s="10"/>
      <c r="B28" s="10"/>
      <c r="C28" s="10"/>
      <c r="D28" s="10"/>
      <c r="E28" s="10"/>
      <c r="F28" s="10"/>
      <c r="G28" s="10"/>
      <c r="H28" s="10"/>
      <c r="I28" s="10"/>
      <c r="J28" s="10"/>
    </row>
    <row r="29" spans="1:10" ht="12.75">
      <c r="A29" s="10"/>
      <c r="B29" s="10"/>
      <c r="C29" s="10"/>
      <c r="D29" s="10"/>
      <c r="E29" s="10"/>
      <c r="F29" s="10"/>
      <c r="G29" s="10"/>
      <c r="H29" s="10"/>
      <c r="I29" s="10"/>
      <c r="J29" s="10"/>
    </row>
    <row r="30" spans="1:10" ht="12.75">
      <c r="A30" s="10"/>
      <c r="B30" s="10"/>
      <c r="C30" s="10"/>
      <c r="D30" s="10"/>
      <c r="E30" s="10"/>
      <c r="F30" s="10"/>
      <c r="G30" s="10"/>
      <c r="H30" s="10"/>
      <c r="I30" s="10"/>
      <c r="J30" s="10"/>
    </row>
    <row r="31" spans="1:10" ht="12.75">
      <c r="A31" s="10"/>
      <c r="B31" s="10"/>
      <c r="C31" s="10"/>
      <c r="D31" s="10"/>
      <c r="E31" s="10"/>
      <c r="F31" s="10"/>
      <c r="G31" s="10"/>
      <c r="H31" s="10"/>
      <c r="I31" s="10"/>
      <c r="J31" s="10"/>
    </row>
    <row r="32" spans="1:10" ht="12.75">
      <c r="A32" s="10"/>
      <c r="B32" s="10"/>
      <c r="C32" s="10"/>
      <c r="D32" s="10"/>
      <c r="E32" s="10"/>
      <c r="F32" s="10"/>
      <c r="G32" s="10"/>
      <c r="H32" s="10"/>
      <c r="I32" s="10"/>
      <c r="J32" s="10"/>
    </row>
    <row r="33" spans="1:10" ht="12.75">
      <c r="A33" s="10"/>
      <c r="B33" s="10"/>
      <c r="C33" s="10"/>
      <c r="D33" s="10"/>
      <c r="E33" s="10"/>
      <c r="F33" s="10"/>
      <c r="G33" s="10"/>
      <c r="H33" s="10"/>
      <c r="I33" s="10"/>
      <c r="J33" s="10"/>
    </row>
    <row r="34" spans="1:10" ht="12.75">
      <c r="A34" s="10"/>
      <c r="B34" s="10"/>
      <c r="C34" s="10"/>
      <c r="D34" s="10"/>
      <c r="E34" s="10"/>
      <c r="F34" s="10"/>
      <c r="G34" s="10"/>
      <c r="H34" s="10"/>
      <c r="I34" s="10"/>
      <c r="J34" s="10"/>
    </row>
    <row r="35" spans="1:12" ht="12.75">
      <c r="A35" s="10"/>
      <c r="B35" s="10"/>
      <c r="C35" s="10"/>
      <c r="D35" s="10"/>
      <c r="E35" s="10"/>
      <c r="F35" s="10"/>
      <c r="G35" s="10"/>
      <c r="H35" s="10"/>
      <c r="I35" s="10"/>
      <c r="J35" s="10"/>
      <c r="L35" s="20"/>
    </row>
    <row r="36" spans="1:12" ht="12.75">
      <c r="A36" s="10"/>
      <c r="B36" s="10"/>
      <c r="C36" s="10"/>
      <c r="D36" s="10"/>
      <c r="E36" s="10"/>
      <c r="F36" s="10"/>
      <c r="G36" s="10"/>
      <c r="H36" s="10"/>
      <c r="I36" s="10"/>
      <c r="J36" s="10"/>
      <c r="L36" s="20"/>
    </row>
    <row r="37" spans="1:12" ht="12.75">
      <c r="A37" s="10"/>
      <c r="B37" s="10"/>
      <c r="C37" s="10"/>
      <c r="D37" s="10"/>
      <c r="E37" s="10"/>
      <c r="F37" s="10"/>
      <c r="G37" s="10"/>
      <c r="H37" s="10"/>
      <c r="I37" s="10"/>
      <c r="J37" s="10"/>
      <c r="L37" s="20"/>
    </row>
    <row r="38" spans="1:12" ht="12.75">
      <c r="A38" s="10"/>
      <c r="B38" s="10"/>
      <c r="C38" s="10"/>
      <c r="D38" s="10"/>
      <c r="E38" s="10"/>
      <c r="F38" s="10"/>
      <c r="G38" s="10"/>
      <c r="H38" s="10"/>
      <c r="I38" s="10"/>
      <c r="J38" s="10"/>
      <c r="L38" s="20"/>
    </row>
    <row r="39" spans="1:12" ht="12.75">
      <c r="A39" s="10"/>
      <c r="B39" s="10"/>
      <c r="C39" s="10"/>
      <c r="D39" s="10"/>
      <c r="E39" s="10"/>
      <c r="F39" s="10"/>
      <c r="G39" s="10"/>
      <c r="H39" s="10"/>
      <c r="I39" s="10"/>
      <c r="J39" s="10"/>
      <c r="L39" s="20"/>
    </row>
    <row r="40" spans="1:12" ht="12.75">
      <c r="A40" s="10"/>
      <c r="B40" s="10"/>
      <c r="C40" s="10"/>
      <c r="D40" s="10"/>
      <c r="E40" s="10"/>
      <c r="F40" s="10"/>
      <c r="G40" s="10"/>
      <c r="H40" s="10"/>
      <c r="I40" s="10"/>
      <c r="J40" s="10"/>
      <c r="L40" s="20"/>
    </row>
    <row r="41" spans="1:12" ht="12.75">
      <c r="A41" s="10"/>
      <c r="B41" s="10"/>
      <c r="C41" s="10"/>
      <c r="D41" s="10"/>
      <c r="E41" s="10"/>
      <c r="F41" s="10"/>
      <c r="G41" s="10"/>
      <c r="H41" s="10"/>
      <c r="I41" s="10"/>
      <c r="J41" s="10"/>
      <c r="L41" s="20"/>
    </row>
    <row r="42" spans="1:12" ht="12.75">
      <c r="A42" s="10"/>
      <c r="B42" s="10"/>
      <c r="C42" s="10"/>
      <c r="D42" s="10"/>
      <c r="E42" s="10"/>
      <c r="F42" s="10"/>
      <c r="G42" s="10"/>
      <c r="H42" s="10"/>
      <c r="I42" s="10"/>
      <c r="J42" s="10"/>
      <c r="L42" s="20"/>
    </row>
    <row r="43" spans="1:12" ht="12.75">
      <c r="A43" s="10"/>
      <c r="B43" s="10"/>
      <c r="C43" s="10"/>
      <c r="D43" s="10"/>
      <c r="E43" s="10"/>
      <c r="F43" s="10"/>
      <c r="G43" s="10"/>
      <c r="H43" s="10"/>
      <c r="I43" s="10"/>
      <c r="J43" s="10"/>
      <c r="L43" s="20"/>
    </row>
    <row r="44" spans="1:12" ht="12.75">
      <c r="A44" s="10"/>
      <c r="B44" s="10"/>
      <c r="C44" s="10"/>
      <c r="D44" s="10"/>
      <c r="E44" s="10"/>
      <c r="F44" s="10"/>
      <c r="G44" s="10"/>
      <c r="H44" s="10"/>
      <c r="I44" s="10"/>
      <c r="J44" s="10"/>
      <c r="L44" s="20"/>
    </row>
    <row r="45" spans="1:12" ht="12.75">
      <c r="A45" s="10"/>
      <c r="B45" s="10"/>
      <c r="C45" s="10"/>
      <c r="D45" s="10"/>
      <c r="E45" s="10"/>
      <c r="F45" s="10"/>
      <c r="G45" s="10"/>
      <c r="H45" s="10"/>
      <c r="I45" s="10"/>
      <c r="J45" s="10"/>
      <c r="L45" s="20"/>
    </row>
    <row r="46" spans="1:12" ht="12.75">
      <c r="A46" s="10"/>
      <c r="B46" s="10"/>
      <c r="C46" s="10"/>
      <c r="D46" s="10"/>
      <c r="E46" s="10"/>
      <c r="F46" s="10"/>
      <c r="G46" s="10"/>
      <c r="H46" s="10"/>
      <c r="I46" s="10"/>
      <c r="J46" s="10"/>
      <c r="L46" s="20"/>
    </row>
    <row r="47" spans="1:12" ht="12.75">
      <c r="A47" s="10"/>
      <c r="B47" s="10"/>
      <c r="C47" s="10"/>
      <c r="D47" s="10"/>
      <c r="E47" s="10"/>
      <c r="F47" s="10"/>
      <c r="G47" s="10"/>
      <c r="H47" s="10"/>
      <c r="I47" s="10"/>
      <c r="J47" s="10"/>
      <c r="L47" s="20"/>
    </row>
    <row r="48" spans="1:12" ht="12.75">
      <c r="A48" s="10"/>
      <c r="B48" s="10"/>
      <c r="C48" s="10"/>
      <c r="D48" s="10"/>
      <c r="E48" s="10"/>
      <c r="F48" s="10"/>
      <c r="G48" s="10"/>
      <c r="H48" s="10"/>
      <c r="I48" s="10"/>
      <c r="J48" s="10"/>
      <c r="L48" s="20"/>
    </row>
    <row r="49" spans="1:12" ht="12.75">
      <c r="A49" s="10"/>
      <c r="B49" s="10"/>
      <c r="C49" s="10"/>
      <c r="D49" s="10"/>
      <c r="E49" s="10"/>
      <c r="F49" s="10"/>
      <c r="G49" s="10"/>
      <c r="H49" s="10"/>
      <c r="I49" s="10"/>
      <c r="J49" s="10"/>
      <c r="L49" s="20"/>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L49"/>
  <sheetViews>
    <sheetView workbookViewId="0" topLeftCell="A1">
      <selection activeCell="L28" sqref="L28"/>
    </sheetView>
  </sheetViews>
  <sheetFormatPr defaultColWidth="9.140625" defaultRowHeight="12.75"/>
  <sheetData>
    <row r="1" spans="1:12" ht="32.25" customHeight="1">
      <c r="A1" s="181" t="s">
        <v>117</v>
      </c>
      <c r="B1" s="181"/>
      <c r="C1" s="181"/>
      <c r="D1" s="181"/>
      <c r="E1" s="181"/>
      <c r="F1" s="181"/>
      <c r="G1" s="181"/>
      <c r="H1" s="181"/>
      <c r="I1" s="181"/>
      <c r="J1" s="4"/>
      <c r="K1" s="4"/>
      <c r="L1" s="4"/>
    </row>
    <row r="2" spans="1:9" ht="12.75">
      <c r="A2" s="10"/>
      <c r="B2" s="10"/>
      <c r="C2" s="10"/>
      <c r="D2" s="10"/>
      <c r="E2" s="10"/>
      <c r="F2" s="10"/>
      <c r="G2" s="10"/>
      <c r="H2" s="10"/>
      <c r="I2" s="10"/>
    </row>
    <row r="3" spans="1:9" ht="12.75">
      <c r="A3" s="10"/>
      <c r="B3" s="10"/>
      <c r="C3" s="10"/>
      <c r="D3" s="10"/>
      <c r="E3" s="10"/>
      <c r="F3" s="10"/>
      <c r="G3" s="10"/>
      <c r="H3" s="10"/>
      <c r="I3" s="10"/>
    </row>
    <row r="4" spans="1:9" ht="12.75">
      <c r="A4" s="10"/>
      <c r="B4" s="10"/>
      <c r="C4" s="10"/>
      <c r="D4" s="10"/>
      <c r="E4" s="10"/>
      <c r="F4" s="10"/>
      <c r="G4" s="10"/>
      <c r="H4" s="10"/>
      <c r="I4" s="10"/>
    </row>
    <row r="5" spans="1:9" ht="12.75">
      <c r="A5" s="10"/>
      <c r="B5" s="10"/>
      <c r="C5" s="10"/>
      <c r="D5" s="10"/>
      <c r="E5" s="10"/>
      <c r="F5" s="10"/>
      <c r="G5" s="10"/>
      <c r="H5" s="10"/>
      <c r="I5" s="10"/>
    </row>
    <row r="6" spans="1:9" ht="12.75">
      <c r="A6" s="10"/>
      <c r="B6" s="10"/>
      <c r="C6" s="10"/>
      <c r="D6" s="10"/>
      <c r="E6" s="10"/>
      <c r="F6" s="10"/>
      <c r="G6" s="10"/>
      <c r="H6" s="10"/>
      <c r="I6" s="10"/>
    </row>
    <row r="7" spans="1:9" ht="12.75">
      <c r="A7" s="10"/>
      <c r="B7" s="10"/>
      <c r="C7" s="10"/>
      <c r="D7" s="10"/>
      <c r="E7" s="10"/>
      <c r="F7" s="10"/>
      <c r="G7" s="10"/>
      <c r="H7" s="10"/>
      <c r="I7" s="10"/>
    </row>
    <row r="8" spans="1:9" ht="12.75">
      <c r="A8" s="10"/>
      <c r="B8" s="10"/>
      <c r="C8" s="10"/>
      <c r="D8" s="10"/>
      <c r="E8" s="10"/>
      <c r="F8" s="10"/>
      <c r="G8" s="10"/>
      <c r="H8" s="10"/>
      <c r="I8" s="10"/>
    </row>
    <row r="9" spans="1:9" ht="12.75">
      <c r="A9" s="10"/>
      <c r="B9" s="10"/>
      <c r="C9" s="10"/>
      <c r="D9" s="10"/>
      <c r="E9" s="10"/>
      <c r="F9" s="10"/>
      <c r="G9" s="10"/>
      <c r="H9" s="10"/>
      <c r="I9" s="10"/>
    </row>
    <row r="10" spans="1:9" ht="12.75">
      <c r="A10" s="10"/>
      <c r="B10" s="10"/>
      <c r="C10" s="10"/>
      <c r="D10" s="10"/>
      <c r="E10" s="10"/>
      <c r="F10" s="10"/>
      <c r="G10" s="10"/>
      <c r="H10" s="10"/>
      <c r="I10" s="10"/>
    </row>
    <row r="11" spans="1:9" ht="12.75">
      <c r="A11" s="10"/>
      <c r="B11" s="10"/>
      <c r="C11" s="10"/>
      <c r="D11" s="10"/>
      <c r="E11" s="10"/>
      <c r="F11" s="10"/>
      <c r="G11" s="10"/>
      <c r="H11" s="10"/>
      <c r="I11" s="10"/>
    </row>
    <row r="12" spans="1:9" ht="12.75">
      <c r="A12" s="10"/>
      <c r="B12" s="10"/>
      <c r="C12" s="10"/>
      <c r="D12" s="10"/>
      <c r="E12" s="10"/>
      <c r="F12" s="10"/>
      <c r="G12" s="10"/>
      <c r="H12" s="10"/>
      <c r="I12" s="10"/>
    </row>
    <row r="13" spans="1:9" ht="12.75">
      <c r="A13" s="10"/>
      <c r="B13" s="10"/>
      <c r="C13" s="10"/>
      <c r="D13" s="10"/>
      <c r="E13" s="10"/>
      <c r="F13" s="10"/>
      <c r="G13" s="10"/>
      <c r="H13" s="10"/>
      <c r="I13" s="10"/>
    </row>
    <row r="14" spans="1:9" ht="12.75">
      <c r="A14" s="10"/>
      <c r="B14" s="10"/>
      <c r="C14" s="10"/>
      <c r="D14" s="10"/>
      <c r="E14" s="10"/>
      <c r="F14" s="10"/>
      <c r="G14" s="10"/>
      <c r="H14" s="10"/>
      <c r="I14" s="10"/>
    </row>
    <row r="15" spans="1:9" ht="12.75">
      <c r="A15" s="10"/>
      <c r="B15" s="10"/>
      <c r="C15" s="10"/>
      <c r="D15" s="10"/>
      <c r="E15" s="10"/>
      <c r="F15" s="10"/>
      <c r="G15" s="10"/>
      <c r="H15" s="10"/>
      <c r="I15" s="10"/>
    </row>
    <row r="16" spans="1:9" ht="12.75">
      <c r="A16" s="10"/>
      <c r="B16" s="10"/>
      <c r="C16" s="10"/>
      <c r="D16" s="10"/>
      <c r="E16" s="10"/>
      <c r="F16" s="10"/>
      <c r="G16" s="10"/>
      <c r="H16" s="10"/>
      <c r="I16" s="10"/>
    </row>
    <row r="17" spans="1:9" ht="12.75">
      <c r="A17" s="10"/>
      <c r="B17" s="10"/>
      <c r="C17" s="10"/>
      <c r="D17" s="10"/>
      <c r="E17" s="10"/>
      <c r="F17" s="10"/>
      <c r="G17" s="10"/>
      <c r="H17" s="10"/>
      <c r="I17" s="10"/>
    </row>
    <row r="18" spans="1:9" ht="12.75">
      <c r="A18" s="10"/>
      <c r="B18" s="10"/>
      <c r="C18" s="10"/>
      <c r="D18" s="10"/>
      <c r="E18" s="10"/>
      <c r="F18" s="10"/>
      <c r="G18" s="10"/>
      <c r="H18" s="10"/>
      <c r="I18" s="10"/>
    </row>
    <row r="19" spans="1:9" ht="12.75">
      <c r="A19" s="10"/>
      <c r="B19" s="10"/>
      <c r="C19" s="10"/>
      <c r="D19" s="10"/>
      <c r="E19" s="10"/>
      <c r="F19" s="10"/>
      <c r="G19" s="10"/>
      <c r="H19" s="10"/>
      <c r="I19" s="10"/>
    </row>
    <row r="20" spans="1:9" ht="12.75">
      <c r="A20" s="10"/>
      <c r="B20" s="10"/>
      <c r="C20" s="10"/>
      <c r="D20" s="10"/>
      <c r="E20" s="10"/>
      <c r="F20" s="10"/>
      <c r="G20" s="10"/>
      <c r="H20" s="10"/>
      <c r="I20" s="10"/>
    </row>
    <row r="21" spans="1:9" ht="12.75">
      <c r="A21" s="10"/>
      <c r="B21" s="10"/>
      <c r="C21" s="10"/>
      <c r="D21" s="10"/>
      <c r="E21" s="10"/>
      <c r="F21" s="10"/>
      <c r="G21" s="10"/>
      <c r="H21" s="10"/>
      <c r="I21" s="10"/>
    </row>
    <row r="22" spans="1:9" ht="12.75">
      <c r="A22" s="10"/>
      <c r="B22" s="10"/>
      <c r="C22" s="10"/>
      <c r="D22" s="10"/>
      <c r="E22" s="10"/>
      <c r="F22" s="10"/>
      <c r="G22" s="10"/>
      <c r="H22" s="10"/>
      <c r="I22" s="10"/>
    </row>
    <row r="23" spans="1:9" ht="12.75">
      <c r="A23" s="10"/>
      <c r="B23" s="10"/>
      <c r="C23" s="10"/>
      <c r="D23" s="10"/>
      <c r="E23" s="10"/>
      <c r="F23" s="10"/>
      <c r="G23" s="10"/>
      <c r="H23" s="10"/>
      <c r="I23" s="10"/>
    </row>
    <row r="24" spans="1:9" ht="12.75">
      <c r="A24" s="10"/>
      <c r="B24" s="10"/>
      <c r="C24" s="10"/>
      <c r="D24" s="10"/>
      <c r="E24" s="10"/>
      <c r="F24" s="10"/>
      <c r="G24" s="10"/>
      <c r="H24" s="10"/>
      <c r="I24" s="10"/>
    </row>
    <row r="25" spans="1:9" ht="12.75">
      <c r="A25" s="10"/>
      <c r="B25" s="10"/>
      <c r="C25" s="10"/>
      <c r="D25" s="10"/>
      <c r="E25" s="10"/>
      <c r="F25" s="10"/>
      <c r="G25" s="10"/>
      <c r="H25" s="10"/>
      <c r="I25" s="10"/>
    </row>
    <row r="26" spans="1:9" ht="12.75">
      <c r="A26" s="10"/>
      <c r="B26" s="10"/>
      <c r="C26" s="10"/>
      <c r="D26" s="10"/>
      <c r="E26" s="10"/>
      <c r="F26" s="10"/>
      <c r="G26" s="10"/>
      <c r="H26" s="10"/>
      <c r="I26" s="10"/>
    </row>
    <row r="27" spans="1:9" ht="12.75">
      <c r="A27" s="10"/>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0"/>
      <c r="B30" s="10"/>
      <c r="C30" s="10"/>
      <c r="D30" s="10"/>
      <c r="E30" s="10"/>
      <c r="F30" s="10"/>
      <c r="G30" s="10"/>
      <c r="H30" s="10"/>
      <c r="I30" s="10"/>
    </row>
    <row r="31" spans="1:9" ht="12.75">
      <c r="A31" s="10"/>
      <c r="B31" s="10"/>
      <c r="C31" s="10"/>
      <c r="D31" s="10"/>
      <c r="E31" s="10"/>
      <c r="F31" s="10"/>
      <c r="G31" s="10"/>
      <c r="H31" s="10"/>
      <c r="I31" s="10"/>
    </row>
    <row r="32" spans="1:9" ht="12.75">
      <c r="A32" s="10"/>
      <c r="B32" s="10"/>
      <c r="C32" s="10"/>
      <c r="D32" s="10"/>
      <c r="E32" s="10"/>
      <c r="F32" s="10"/>
      <c r="G32" s="10"/>
      <c r="H32" s="10"/>
      <c r="I32" s="10"/>
    </row>
    <row r="33" spans="1:9" ht="12.75">
      <c r="A33" s="10"/>
      <c r="B33" s="10"/>
      <c r="C33" s="10"/>
      <c r="D33" s="10"/>
      <c r="E33" s="10"/>
      <c r="F33" s="10"/>
      <c r="G33" s="10"/>
      <c r="H33" s="10"/>
      <c r="I33" s="10"/>
    </row>
    <row r="34" spans="1:9" ht="12.75">
      <c r="A34" s="10"/>
      <c r="B34" s="10"/>
      <c r="C34" s="10"/>
      <c r="D34" s="10"/>
      <c r="E34" s="10"/>
      <c r="F34" s="10"/>
      <c r="G34" s="10"/>
      <c r="H34" s="10"/>
      <c r="I34" s="10"/>
    </row>
    <row r="35" spans="1:9" ht="12.75">
      <c r="A35" s="10"/>
      <c r="B35" s="10"/>
      <c r="C35" s="10"/>
      <c r="D35" s="10"/>
      <c r="E35" s="10"/>
      <c r="F35" s="10"/>
      <c r="G35" s="10"/>
      <c r="H35" s="10"/>
      <c r="I35" s="10"/>
    </row>
    <row r="36" spans="1:9" ht="12.75">
      <c r="A36" s="10"/>
      <c r="B36" s="10"/>
      <c r="C36" s="10"/>
      <c r="D36" s="10"/>
      <c r="E36" s="10"/>
      <c r="F36" s="10"/>
      <c r="G36" s="10"/>
      <c r="H36" s="10"/>
      <c r="I36" s="10"/>
    </row>
    <row r="37" spans="1:9" ht="12.75">
      <c r="A37" s="10"/>
      <c r="B37" s="10"/>
      <c r="C37" s="10"/>
      <c r="D37" s="10"/>
      <c r="E37" s="10"/>
      <c r="F37" s="10"/>
      <c r="G37" s="10"/>
      <c r="H37" s="10"/>
      <c r="I37" s="10"/>
    </row>
    <row r="38" spans="1:9" ht="12.75">
      <c r="A38" s="10"/>
      <c r="B38" s="10"/>
      <c r="C38" s="10"/>
      <c r="D38" s="10"/>
      <c r="E38" s="10"/>
      <c r="F38" s="10"/>
      <c r="G38" s="10"/>
      <c r="H38" s="10"/>
      <c r="I38" s="10"/>
    </row>
    <row r="39" spans="1:9" ht="12.75">
      <c r="A39" s="10"/>
      <c r="B39" s="10"/>
      <c r="C39" s="10"/>
      <c r="D39" s="10"/>
      <c r="E39" s="10"/>
      <c r="F39" s="10"/>
      <c r="G39" s="10"/>
      <c r="H39" s="10"/>
      <c r="I39" s="10"/>
    </row>
    <row r="40" spans="1:9" ht="12.75">
      <c r="A40" s="10"/>
      <c r="B40" s="10"/>
      <c r="C40" s="10"/>
      <c r="D40" s="10"/>
      <c r="E40" s="10"/>
      <c r="F40" s="10"/>
      <c r="G40" s="10"/>
      <c r="H40" s="10"/>
      <c r="I40" s="10"/>
    </row>
    <row r="41" spans="1:9" ht="12.75">
      <c r="A41" s="10"/>
      <c r="B41" s="10"/>
      <c r="C41" s="10"/>
      <c r="D41" s="10"/>
      <c r="E41" s="10"/>
      <c r="F41" s="10"/>
      <c r="G41" s="10"/>
      <c r="H41" s="10"/>
      <c r="I41" s="10"/>
    </row>
    <row r="42" spans="1:9" ht="12.75">
      <c r="A42" s="10"/>
      <c r="B42" s="10"/>
      <c r="C42" s="10"/>
      <c r="D42" s="10"/>
      <c r="E42" s="10"/>
      <c r="F42" s="10"/>
      <c r="G42" s="10"/>
      <c r="H42" s="10"/>
      <c r="I42" s="10"/>
    </row>
    <row r="43" spans="1:9" ht="12.75">
      <c r="A43" s="10"/>
      <c r="B43" s="10"/>
      <c r="C43" s="10"/>
      <c r="D43" s="10"/>
      <c r="E43" s="10"/>
      <c r="F43" s="10"/>
      <c r="G43" s="10"/>
      <c r="H43" s="10"/>
      <c r="I43" s="10"/>
    </row>
    <row r="44" spans="1:9" ht="12.75">
      <c r="A44" s="10"/>
      <c r="B44" s="10"/>
      <c r="C44" s="10"/>
      <c r="D44" s="10"/>
      <c r="E44" s="10"/>
      <c r="F44" s="10"/>
      <c r="G44" s="10"/>
      <c r="H44" s="10"/>
      <c r="I44" s="10"/>
    </row>
    <row r="45" spans="1:9" ht="12.75">
      <c r="A45" s="10"/>
      <c r="B45" s="10"/>
      <c r="C45" s="10"/>
      <c r="D45" s="10"/>
      <c r="E45" s="10"/>
      <c r="F45" s="10"/>
      <c r="G45" s="10"/>
      <c r="H45" s="10"/>
      <c r="I45" s="10"/>
    </row>
    <row r="46" spans="1:9" ht="12.75">
      <c r="A46" s="10"/>
      <c r="B46" s="10"/>
      <c r="C46" s="10"/>
      <c r="D46" s="10"/>
      <c r="E46" s="10"/>
      <c r="F46" s="10"/>
      <c r="G46" s="10"/>
      <c r="H46" s="10"/>
      <c r="I46" s="10"/>
    </row>
    <row r="47" spans="1:9" ht="12.75">
      <c r="A47" s="10"/>
      <c r="B47" s="10"/>
      <c r="C47" s="10"/>
      <c r="D47" s="10"/>
      <c r="E47" s="10"/>
      <c r="F47" s="10"/>
      <c r="G47" s="10"/>
      <c r="H47" s="10"/>
      <c r="I47" s="10"/>
    </row>
    <row r="48" spans="1:9" ht="12.75">
      <c r="A48" s="10"/>
      <c r="B48" s="10"/>
      <c r="C48" s="10"/>
      <c r="D48" s="10"/>
      <c r="E48" s="10"/>
      <c r="F48" s="10"/>
      <c r="G48" s="10"/>
      <c r="H48" s="10"/>
      <c r="I48" s="10"/>
    </row>
    <row r="49" spans="1:9" ht="12.75">
      <c r="A49" s="10"/>
      <c r="B49" s="10"/>
      <c r="C49" s="10"/>
      <c r="D49" s="10"/>
      <c r="E49" s="10"/>
      <c r="F49" s="10"/>
      <c r="G49" s="10"/>
      <c r="H49" s="10"/>
      <c r="I49" s="10"/>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36"/>
  <sheetViews>
    <sheetView zoomScale="85" zoomScaleNormal="85" workbookViewId="0" topLeftCell="A1">
      <selection activeCell="A29" sqref="A29"/>
    </sheetView>
  </sheetViews>
  <sheetFormatPr defaultColWidth="9.140625" defaultRowHeight="12.75"/>
  <cols>
    <col min="1" max="1" width="35.28125" style="7" customWidth="1"/>
    <col min="2" max="2" width="1.57421875" style="7" customWidth="1"/>
    <col min="3" max="3" width="35.28125" style="7" customWidth="1"/>
    <col min="4" max="4" width="1.57421875" style="7" customWidth="1"/>
    <col min="5" max="5" width="35.28125" style="7" customWidth="1"/>
    <col min="6" max="6" width="1.57421875" style="7" customWidth="1"/>
    <col min="7" max="7" width="35.28125" style="7" customWidth="1"/>
    <col min="8" max="8" width="1.57421875" style="7" customWidth="1"/>
    <col min="9" max="16384" width="9.140625" style="7" customWidth="1"/>
  </cols>
  <sheetData>
    <row r="1" spans="1:8" ht="30.75" customHeight="1">
      <c r="A1" s="182" t="s">
        <v>100</v>
      </c>
      <c r="B1" s="182"/>
      <c r="C1" s="182"/>
      <c r="D1" s="182"/>
      <c r="E1" s="182"/>
      <c r="F1" s="182"/>
      <c r="G1" s="182"/>
      <c r="H1" s="100"/>
    </row>
    <row r="2" spans="1:8" ht="4.5" customHeight="1">
      <c r="A2" s="43"/>
      <c r="B2" s="43"/>
      <c r="C2" s="43"/>
      <c r="D2" s="43"/>
      <c r="E2" s="43"/>
      <c r="F2" s="43"/>
      <c r="G2" s="43"/>
      <c r="H2" s="43"/>
    </row>
    <row r="3" spans="1:8" s="95" customFormat="1" ht="20.25" customHeight="1">
      <c r="A3" s="117" t="s">
        <v>50</v>
      </c>
      <c r="B3" s="94"/>
      <c r="C3" s="118" t="s">
        <v>55</v>
      </c>
      <c r="D3" s="94"/>
      <c r="E3" s="117" t="s">
        <v>60</v>
      </c>
      <c r="F3" s="94"/>
      <c r="G3" s="117" t="s">
        <v>29</v>
      </c>
      <c r="H3" s="94"/>
    </row>
    <row r="4" spans="1:8" s="32" customFormat="1" ht="18" customHeight="1">
      <c r="A4" s="115" t="s">
        <v>51</v>
      </c>
      <c r="B4" s="88"/>
      <c r="C4" s="89" t="s">
        <v>56</v>
      </c>
      <c r="D4" s="90"/>
      <c r="E4" s="89" t="s">
        <v>61</v>
      </c>
      <c r="F4" s="88"/>
      <c r="G4" s="89" t="s">
        <v>65</v>
      </c>
      <c r="H4" s="42"/>
    </row>
    <row r="5" spans="1:8" s="32" customFormat="1" ht="18" customHeight="1">
      <c r="A5" s="115" t="s">
        <v>52</v>
      </c>
      <c r="B5" s="88"/>
      <c r="C5" s="89" t="s">
        <v>57</v>
      </c>
      <c r="D5" s="90"/>
      <c r="E5" s="89" t="s">
        <v>62</v>
      </c>
      <c r="F5" s="88"/>
      <c r="G5" s="89" t="s">
        <v>66</v>
      </c>
      <c r="H5" s="42"/>
    </row>
    <row r="6" spans="1:8" s="32" customFormat="1" ht="18" customHeight="1">
      <c r="A6" s="115" t="s">
        <v>53</v>
      </c>
      <c r="B6" s="88"/>
      <c r="C6" s="89" t="s">
        <v>58</v>
      </c>
      <c r="D6" s="90"/>
      <c r="E6" s="89" t="s">
        <v>63</v>
      </c>
      <c r="F6" s="88"/>
      <c r="G6" s="89" t="s">
        <v>67</v>
      </c>
      <c r="H6" s="42"/>
    </row>
    <row r="7" spans="1:8" s="32" customFormat="1" ht="18" customHeight="1">
      <c r="A7" s="115" t="s">
        <v>54</v>
      </c>
      <c r="B7" s="88"/>
      <c r="C7" s="89" t="s">
        <v>59</v>
      </c>
      <c r="D7" s="90"/>
      <c r="E7" s="89" t="s">
        <v>64</v>
      </c>
      <c r="F7" s="88"/>
      <c r="G7" s="89" t="s">
        <v>121</v>
      </c>
      <c r="H7" s="42"/>
    </row>
    <row r="8" spans="1:8" s="32" customFormat="1" ht="18" customHeight="1">
      <c r="A8" s="116"/>
      <c r="B8" s="88"/>
      <c r="C8" s="91"/>
      <c r="D8" s="90"/>
      <c r="E8" s="91"/>
      <c r="F8" s="88"/>
      <c r="G8" s="91" t="s">
        <v>156</v>
      </c>
      <c r="H8" s="42"/>
    </row>
    <row r="9" spans="1:8" s="28" customFormat="1" ht="9" customHeight="1">
      <c r="A9" s="92"/>
      <c r="B9" s="92"/>
      <c r="C9" s="92"/>
      <c r="D9" s="92"/>
      <c r="E9" s="92"/>
      <c r="F9" s="92"/>
      <c r="G9" s="92"/>
      <c r="H9" s="27"/>
    </row>
    <row r="10" spans="1:7" s="96" customFormat="1" ht="20.25" customHeight="1">
      <c r="A10" s="117" t="s">
        <v>16</v>
      </c>
      <c r="B10" s="97"/>
      <c r="C10" s="117" t="s">
        <v>68</v>
      </c>
      <c r="D10" s="97"/>
      <c r="E10" s="117" t="s">
        <v>26</v>
      </c>
      <c r="F10" s="98"/>
      <c r="G10" s="117" t="s">
        <v>70</v>
      </c>
    </row>
    <row r="11" spans="1:7" s="32" customFormat="1" ht="18" customHeight="1">
      <c r="A11" s="89" t="s">
        <v>5</v>
      </c>
      <c r="B11" s="90"/>
      <c r="C11" s="89" t="s">
        <v>69</v>
      </c>
      <c r="D11" s="90"/>
      <c r="E11" s="89" t="s">
        <v>3</v>
      </c>
      <c r="F11" s="88"/>
      <c r="G11" s="89" t="s">
        <v>71</v>
      </c>
    </row>
    <row r="12" spans="1:7" s="32" customFormat="1" ht="18" customHeight="1">
      <c r="A12" s="89" t="s">
        <v>19</v>
      </c>
      <c r="B12" s="90"/>
      <c r="C12" s="89" t="s">
        <v>25</v>
      </c>
      <c r="D12" s="90"/>
      <c r="E12" s="89" t="s">
        <v>21</v>
      </c>
      <c r="F12" s="88"/>
      <c r="G12" s="89" t="s">
        <v>72</v>
      </c>
    </row>
    <row r="13" spans="1:7" s="32" customFormat="1" ht="18" customHeight="1">
      <c r="A13" s="89" t="s">
        <v>1</v>
      </c>
      <c r="B13" s="90"/>
      <c r="C13" s="89" t="s">
        <v>27</v>
      </c>
      <c r="D13" s="90"/>
      <c r="E13" s="89" t="s">
        <v>4</v>
      </c>
      <c r="F13" s="88"/>
      <c r="G13" s="89" t="s">
        <v>115</v>
      </c>
    </row>
    <row r="14" spans="1:7" s="32" customFormat="1" ht="18" customHeight="1">
      <c r="A14" s="89" t="s">
        <v>13</v>
      </c>
      <c r="B14" s="90"/>
      <c r="C14" s="89" t="s">
        <v>24</v>
      </c>
      <c r="D14" s="90"/>
      <c r="E14" s="89" t="s">
        <v>7</v>
      </c>
      <c r="F14" s="88"/>
      <c r="G14" s="89" t="s">
        <v>73</v>
      </c>
    </row>
    <row r="15" spans="1:7" s="32" customFormat="1" ht="18" customHeight="1">
      <c r="A15" s="91"/>
      <c r="B15" s="90"/>
      <c r="C15" s="91"/>
      <c r="D15" s="90"/>
      <c r="E15" s="91"/>
      <c r="F15" s="88"/>
      <c r="G15" s="91" t="s">
        <v>116</v>
      </c>
    </row>
    <row r="16" spans="1:7" s="28" customFormat="1" ht="9" customHeight="1">
      <c r="A16" s="119"/>
      <c r="B16" s="119"/>
      <c r="C16" s="119"/>
      <c r="D16" s="119"/>
      <c r="E16" s="119"/>
      <c r="F16" s="119"/>
      <c r="G16" s="119"/>
    </row>
    <row r="17" spans="1:7" s="95" customFormat="1" ht="20.25" customHeight="1">
      <c r="A17" s="120" t="s">
        <v>113</v>
      </c>
      <c r="C17" s="117" t="s">
        <v>74</v>
      </c>
      <c r="D17" s="99"/>
      <c r="E17" s="118" t="s">
        <v>75</v>
      </c>
      <c r="F17" s="94"/>
      <c r="G17" s="117" t="s">
        <v>89</v>
      </c>
    </row>
    <row r="18" spans="1:7" s="32" customFormat="1" ht="18" customHeight="1">
      <c r="A18" s="89" t="s">
        <v>96</v>
      </c>
      <c r="C18" s="89" t="s">
        <v>23</v>
      </c>
      <c r="D18" s="93"/>
      <c r="E18" s="89" t="s">
        <v>76</v>
      </c>
      <c r="F18" s="90"/>
      <c r="G18" s="89" t="s">
        <v>90</v>
      </c>
    </row>
    <row r="19" spans="1:7" s="32" customFormat="1" ht="18" customHeight="1">
      <c r="A19" s="89" t="s">
        <v>97</v>
      </c>
      <c r="C19" s="89" t="s">
        <v>20</v>
      </c>
      <c r="D19" s="93"/>
      <c r="E19" s="89" t="s">
        <v>77</v>
      </c>
      <c r="F19" s="90"/>
      <c r="G19" s="89" t="s">
        <v>91</v>
      </c>
    </row>
    <row r="20" spans="1:7" s="32" customFormat="1" ht="18" customHeight="1">
      <c r="A20" s="89" t="s">
        <v>98</v>
      </c>
      <c r="C20" s="89" t="s">
        <v>22</v>
      </c>
      <c r="D20" s="93"/>
      <c r="E20" s="89" t="s">
        <v>78</v>
      </c>
      <c r="F20" s="90"/>
      <c r="G20" s="89" t="s">
        <v>92</v>
      </c>
    </row>
    <row r="21" spans="1:7" s="32" customFormat="1" ht="18" customHeight="1">
      <c r="A21" s="89" t="s">
        <v>99</v>
      </c>
      <c r="C21" s="89" t="s">
        <v>12</v>
      </c>
      <c r="D21" s="93"/>
      <c r="E21" s="89" t="s">
        <v>79</v>
      </c>
      <c r="F21" s="90"/>
      <c r="G21" s="89" t="s">
        <v>93</v>
      </c>
    </row>
    <row r="22" spans="1:7" s="32" customFormat="1" ht="18" customHeight="1">
      <c r="A22" s="91"/>
      <c r="C22" s="91"/>
      <c r="D22" s="93"/>
      <c r="E22" s="91"/>
      <c r="F22" s="90"/>
      <c r="G22" s="91"/>
    </row>
    <row r="23" spans="1:8" s="28" customFormat="1" ht="9" customHeight="1">
      <c r="A23" s="31"/>
      <c r="B23" s="31"/>
      <c r="C23" s="31"/>
      <c r="D23" s="31"/>
      <c r="E23" s="31"/>
      <c r="F23" s="31"/>
      <c r="G23" s="31"/>
      <c r="H23" s="31"/>
    </row>
    <row r="24" spans="1:7" s="96" customFormat="1" ht="20.25" customHeight="1">
      <c r="A24" s="117" t="s">
        <v>94</v>
      </c>
      <c r="C24" s="117" t="s">
        <v>80</v>
      </c>
      <c r="D24" s="97"/>
      <c r="E24" s="117" t="s">
        <v>84</v>
      </c>
      <c r="F24" s="97"/>
      <c r="G24" s="117" t="s">
        <v>44</v>
      </c>
    </row>
    <row r="25" spans="1:7" s="32" customFormat="1" ht="18" customHeight="1">
      <c r="A25" s="89" t="s">
        <v>95</v>
      </c>
      <c r="C25" s="89" t="s">
        <v>81</v>
      </c>
      <c r="D25" s="90"/>
      <c r="E25" s="89" t="s">
        <v>85</v>
      </c>
      <c r="F25" s="90"/>
      <c r="G25" s="89" t="s">
        <v>0</v>
      </c>
    </row>
    <row r="26" spans="1:7" s="32" customFormat="1" ht="18" customHeight="1">
      <c r="A26" s="89" t="s">
        <v>114</v>
      </c>
      <c r="C26" s="89" t="s">
        <v>82</v>
      </c>
      <c r="D26" s="90"/>
      <c r="E26" s="89" t="s">
        <v>86</v>
      </c>
      <c r="F26" s="90"/>
      <c r="G26" s="89" t="s">
        <v>120</v>
      </c>
    </row>
    <row r="27" spans="1:7" s="32" customFormat="1" ht="18" customHeight="1">
      <c r="A27" s="89" t="s">
        <v>15</v>
      </c>
      <c r="C27" s="89" t="s">
        <v>119</v>
      </c>
      <c r="D27" s="90"/>
      <c r="E27" s="89" t="s">
        <v>87</v>
      </c>
      <c r="F27" s="90"/>
      <c r="G27" s="89" t="s">
        <v>2</v>
      </c>
    </row>
    <row r="28" spans="1:7" s="32" customFormat="1" ht="18" customHeight="1">
      <c r="A28" s="89" t="s">
        <v>28</v>
      </c>
      <c r="C28" s="89" t="s">
        <v>83</v>
      </c>
      <c r="D28" s="90"/>
      <c r="E28" s="89" t="s">
        <v>88</v>
      </c>
      <c r="F28" s="90"/>
      <c r="G28" s="89" t="s">
        <v>14</v>
      </c>
    </row>
    <row r="29" spans="1:7" s="32" customFormat="1" ht="18" customHeight="1">
      <c r="A29" s="91" t="s">
        <v>157</v>
      </c>
      <c r="C29" s="91"/>
      <c r="D29" s="90"/>
      <c r="E29" s="91"/>
      <c r="F29" s="90"/>
      <c r="G29" s="91"/>
    </row>
    <row r="30" spans="1:8" s="8" customFormat="1" ht="15.75" customHeight="1">
      <c r="A30" s="41"/>
      <c r="B30" s="41"/>
      <c r="C30" s="41"/>
      <c r="D30" s="41"/>
      <c r="E30" s="41"/>
      <c r="F30" s="41"/>
      <c r="G30" s="41"/>
      <c r="H30" s="41"/>
    </row>
    <row r="31" s="30" customFormat="1" ht="15.75" customHeight="1">
      <c r="B31" s="29"/>
    </row>
    <row r="32" spans="2:4" s="8" customFormat="1" ht="15.75" customHeight="1">
      <c r="B32" s="23"/>
      <c r="D32" s="24"/>
    </row>
    <row r="33" spans="2:4" s="8" customFormat="1" ht="15.75" customHeight="1">
      <c r="B33" s="23"/>
      <c r="D33" s="24"/>
    </row>
    <row r="34" spans="2:4" s="8" customFormat="1" ht="15.75" customHeight="1">
      <c r="B34" s="23"/>
      <c r="D34" s="24"/>
    </row>
    <row r="35" spans="2:4" s="8" customFormat="1" ht="15.75" customHeight="1">
      <c r="B35" s="23"/>
      <c r="D35" s="24"/>
    </row>
    <row r="36" spans="2:4" s="8" customFormat="1" ht="15.75" customHeight="1">
      <c r="B36" s="23"/>
      <c r="D36" s="24"/>
    </row>
  </sheetData>
  <sheetProtection/>
  <mergeCells count="1">
    <mergeCell ref="A1:G1"/>
  </mergeCells>
  <printOptions/>
  <pageMargins left="0.2362204724409449" right="0.2362204724409449"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Notnadi</cp:lastModifiedBy>
  <cp:lastPrinted>2015-05-02T14:00:36Z</cp:lastPrinted>
  <dcterms:created xsi:type="dcterms:W3CDTF">2005-04-22T13:46:33Z</dcterms:created>
  <dcterms:modified xsi:type="dcterms:W3CDTF">2015-05-02T14:01:08Z</dcterms:modified>
  <cp:category/>
  <cp:version/>
  <cp:contentType/>
  <cp:contentStatus/>
</cp:coreProperties>
</file>